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<sst xmlns="http://schemas.openxmlformats.org/spreadsheetml/2006/main" count="7" uniqueCount="7">
  <si>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</si>
  <si>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Balance before Payment</t>
  </si>
  <si>
    <t>Balance after Payment</t>
  </si>
  <si>
    <t>Payment Number</t>
  </si>
  <si>
    <t>Minimum Payment</t>
  </si>
  <si>
    <t>Interest</t>
  </si>
  <si>
    <t>Section 6.2 - Example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</si>
</sst>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28125" style="2" customWidth="1"/>
    <col min="2" max="2" width="17.421875" style="0" customWidth="1"/>
    <col min="3" max="3" width="18.00390625" style="0" customWidth="1"/>
    <col min="4" max="4" width="18.421875" style="0" customWidth="1"/>
    <col min="5" max="5" width="16.7109375" style="12" customWidth="1"/>
    <col min="6" max="6" width="9.8515625" style="0" customWidth="1"/>
  </cols>
  <sheetData>
    <row r="1" ht="15.75">
      <c r="A1" s="4" t="s">
        <v>6</v>
      </c>
    </row>
    <row r="2" ht="12.75">
      <c r="A2" s="1"/>
    </row>
    <row r="3" ht="12.75">
      <c r="A3" s="1"/>
    </row>
    <row r="4" spans="1:4" ht="12.75">
      <c r="A4" s="15"/>
      <c r="B4" s="16"/>
      <c r="C4" s="16"/>
      <c r="D4" s="16"/>
    </row>
    <row r="5" spans="4:5" s="2" customFormat="1" ht="12.75">
      <c r="D5" s="6"/>
      <c r="E5" s="13"/>
    </row>
    <row r="6" spans="1:6" ht="25.5">
      <c r="A6" s="8" t="s">
        <v>3</v>
      </c>
      <c r="B6" s="8" t="s">
        <v>1</v>
      </c>
      <c r="C6" s="7" t="s">
        <v>4</v>
      </c>
      <c r="D6" s="8" t="s">
        <v>5</v>
      </c>
      <c r="E6" s="8" t="s">
        <v>2</v>
      </c>
      <c r="F6" s="3"/>
    </row>
    <row r="7" spans="1:6" ht="12.75">
      <c r="A7" s="9">
        <v>1</v>
      </c>
      <c r="B7" s="10">
        <v>2500</v>
      </c>
      <c r="C7" s="11">
        <f>IF(B7+D7&gt;=25,IF((B7)*0.03&gt;25,B7*0.03,25),B7+D7)</f>
        <v>75</v>
      </c>
      <c r="D7" s="11">
        <f>B7*0.28/12</f>
        <v>58.33333333333334</v>
      </c>
      <c r="E7" s="14">
        <f>B7+D7-C7</f>
        <v>2483.3333333333335</v>
      </c>
      <c r="F7" s="3"/>
    </row>
    <row r="8" spans="1:5" ht="12.75">
      <c r="A8" s="9">
        <f>A7+1</f>
        <v>2</v>
      </c>
      <c r="B8" s="10">
        <f>E7</f>
        <v>2483.3333333333335</v>
      </c>
      <c r="C8" s="11">
        <f aca="true" t="shared" si="0" ref="C8:C71">IF(B8+D8&gt;=25,IF((B8)*0.03&gt;25,B8*0.03,25),B8+D8)</f>
        <v>74.5</v>
      </c>
      <c r="D8" s="11">
        <f>B8*0.28/12</f>
        <v>57.94444444444446</v>
      </c>
      <c r="E8" s="14">
        <f>B8+D8-C8</f>
        <v>2466.777777777778</v>
      </c>
    </row>
    <row r="9" spans="1:5" ht="12.75">
      <c r="A9" s="9">
        <f aca="true" t="shared" si="1" ref="A9:A67">A8+1</f>
        <v>3</v>
      </c>
      <c r="B9" s="10">
        <f aca="true" t="shared" si="2" ref="B9:B67">E8</f>
        <v>2466.777777777778</v>
      </c>
      <c r="C9" s="11">
        <f t="shared" si="0"/>
        <v>74.00333333333333</v>
      </c>
      <c r="D9" s="11">
        <f aca="true" t="shared" si="3" ref="D9:D67">B9*0.28/12</f>
        <v>57.558148148148156</v>
      </c>
      <c r="E9" s="14">
        <f aca="true" t="shared" si="4" ref="E9:E67">B9+D9-C9</f>
        <v>2450.332592592593</v>
      </c>
    </row>
    <row r="10" spans="1:5" ht="12.75">
      <c r="A10" s="9">
        <f t="shared" si="1"/>
        <v>4</v>
      </c>
      <c r="B10" s="10">
        <f t="shared" si="2"/>
        <v>2450.332592592593</v>
      </c>
      <c r="C10" s="11">
        <f t="shared" si="0"/>
        <v>73.50997777777778</v>
      </c>
      <c r="D10" s="11">
        <f t="shared" si="3"/>
        <v>57.17442716049384</v>
      </c>
      <c r="E10" s="14">
        <f t="shared" si="4"/>
        <v>2433.997041975309</v>
      </c>
    </row>
    <row r="11" spans="1:5" ht="12.75">
      <c r="A11" s="9">
        <f t="shared" si="1"/>
        <v>5</v>
      </c>
      <c r="B11" s="10">
        <f t="shared" si="2"/>
        <v>2433.997041975309</v>
      </c>
      <c r="C11" s="11">
        <f t="shared" si="0"/>
        <v>73.01991125925927</v>
      </c>
      <c r="D11" s="11">
        <f t="shared" si="3"/>
        <v>56.79326431275721</v>
      </c>
      <c r="E11" s="14">
        <f t="shared" si="4"/>
        <v>2417.7703950288073</v>
      </c>
    </row>
    <row r="12" spans="1:5" ht="12.75">
      <c r="A12" s="9">
        <f t="shared" si="1"/>
        <v>6</v>
      </c>
      <c r="B12" s="10">
        <f t="shared" si="2"/>
        <v>2417.7703950288073</v>
      </c>
      <c r="C12" s="11">
        <f t="shared" si="0"/>
        <v>72.53311185086422</v>
      </c>
      <c r="D12" s="11">
        <f t="shared" si="3"/>
        <v>56.41464255067218</v>
      </c>
      <c r="E12" s="14">
        <f t="shared" si="4"/>
        <v>2401.6519257286154</v>
      </c>
    </row>
    <row r="13" spans="1:5" ht="12.75">
      <c r="A13" s="9">
        <f t="shared" si="1"/>
        <v>7</v>
      </c>
      <c r="B13" s="10">
        <f t="shared" si="2"/>
        <v>2401.6519257286154</v>
      </c>
      <c r="C13" s="11">
        <f t="shared" si="0"/>
        <v>72.04955777185846</v>
      </c>
      <c r="D13" s="11">
        <f t="shared" si="3"/>
        <v>56.0385449336677</v>
      </c>
      <c r="E13" s="14">
        <f t="shared" si="4"/>
        <v>2385.6409128904247</v>
      </c>
    </row>
    <row r="14" spans="1:5" ht="12.75">
      <c r="A14" s="9">
        <f t="shared" si="1"/>
        <v>8</v>
      </c>
      <c r="B14" s="10">
        <f t="shared" si="2"/>
        <v>2385.6409128904247</v>
      </c>
      <c r="C14" s="11">
        <f t="shared" si="0"/>
        <v>71.56922738671274</v>
      </c>
      <c r="D14" s="11">
        <f t="shared" si="3"/>
        <v>55.66495463410991</v>
      </c>
      <c r="E14" s="14">
        <f t="shared" si="4"/>
        <v>2369.736640137822</v>
      </c>
    </row>
    <row r="15" spans="1:5" ht="12.75">
      <c r="A15" s="9">
        <f t="shared" si="1"/>
        <v>9</v>
      </c>
      <c r="B15" s="10">
        <f t="shared" si="2"/>
        <v>2369.736640137822</v>
      </c>
      <c r="C15" s="11">
        <f t="shared" si="0"/>
        <v>71.09209920413467</v>
      </c>
      <c r="D15" s="11">
        <f t="shared" si="3"/>
        <v>55.29385493654919</v>
      </c>
      <c r="E15" s="14">
        <f t="shared" si="4"/>
        <v>2353.9383958702365</v>
      </c>
    </row>
    <row r="16" spans="1:5" ht="12.75">
      <c r="A16" s="9">
        <f t="shared" si="1"/>
        <v>10</v>
      </c>
      <c r="B16" s="10">
        <f t="shared" si="2"/>
        <v>2353.9383958702365</v>
      </c>
      <c r="C16" s="11">
        <f t="shared" si="0"/>
        <v>70.61815187610709</v>
      </c>
      <c r="D16" s="11">
        <f t="shared" si="3"/>
        <v>54.92522923697219</v>
      </c>
      <c r="E16" s="14">
        <f t="shared" si="4"/>
        <v>2338.245473231101</v>
      </c>
    </row>
    <row r="17" spans="1:5" ht="12.75">
      <c r="A17" s="9">
        <f t="shared" si="1"/>
        <v>11</v>
      </c>
      <c r="B17" s="10">
        <f t="shared" si="2"/>
        <v>2338.245473231101</v>
      </c>
      <c r="C17" s="11">
        <f t="shared" si="0"/>
        <v>70.14736419693303</v>
      </c>
      <c r="D17" s="11">
        <f t="shared" si="3"/>
        <v>54.559061042059035</v>
      </c>
      <c r="E17" s="14">
        <f t="shared" si="4"/>
        <v>2322.6571700762274</v>
      </c>
    </row>
    <row r="18" spans="1:5" ht="12.75">
      <c r="A18" s="9">
        <f t="shared" si="1"/>
        <v>12</v>
      </c>
      <c r="B18" s="10">
        <f t="shared" si="2"/>
        <v>2322.6571700762274</v>
      </c>
      <c r="C18" s="11">
        <f t="shared" si="0"/>
        <v>69.67971510228682</v>
      </c>
      <c r="D18" s="11">
        <f t="shared" si="3"/>
        <v>54.19533396844531</v>
      </c>
      <c r="E18" s="14">
        <f t="shared" si="4"/>
        <v>2307.172788942386</v>
      </c>
    </row>
    <row r="19" spans="1:5" ht="12.75">
      <c r="A19" s="9">
        <f t="shared" si="1"/>
        <v>13</v>
      </c>
      <c r="B19" s="10">
        <f t="shared" si="2"/>
        <v>2307.172788942386</v>
      </c>
      <c r="C19" s="11">
        <f t="shared" si="0"/>
        <v>69.21518366827158</v>
      </c>
      <c r="D19" s="11">
        <f t="shared" si="3"/>
        <v>53.83403174198901</v>
      </c>
      <c r="E19" s="14">
        <f t="shared" si="4"/>
        <v>2291.7916370161033</v>
      </c>
    </row>
    <row r="20" spans="1:5" ht="12.75">
      <c r="A20" s="9">
        <f t="shared" si="1"/>
        <v>14</v>
      </c>
      <c r="B20" s="10">
        <f t="shared" si="2"/>
        <v>2291.7916370161033</v>
      </c>
      <c r="C20" s="11">
        <f t="shared" si="0"/>
        <v>68.7537491104831</v>
      </c>
      <c r="D20" s="11">
        <f t="shared" si="3"/>
        <v>53.47513819704241</v>
      </c>
      <c r="E20" s="14">
        <f t="shared" si="4"/>
        <v>2276.5130261026625</v>
      </c>
    </row>
    <row r="21" spans="1:5" ht="12.75">
      <c r="A21" s="9">
        <f t="shared" si="1"/>
        <v>15</v>
      </c>
      <c r="B21" s="10">
        <f t="shared" si="2"/>
        <v>2276.5130261026625</v>
      </c>
      <c r="C21" s="11">
        <f t="shared" si="0"/>
        <v>68.29539078307987</v>
      </c>
      <c r="D21" s="11">
        <f t="shared" si="3"/>
        <v>53.118637275728794</v>
      </c>
      <c r="E21" s="14">
        <f t="shared" si="4"/>
        <v>2261.3362725953116</v>
      </c>
    </row>
    <row r="22" spans="1:5" ht="12.75">
      <c r="A22" s="9">
        <f t="shared" si="1"/>
        <v>16</v>
      </c>
      <c r="B22" s="10">
        <f t="shared" si="2"/>
        <v>2261.3362725953116</v>
      </c>
      <c r="C22" s="11">
        <f t="shared" si="0"/>
        <v>67.84008817785934</v>
      </c>
      <c r="D22" s="11">
        <f t="shared" si="3"/>
        <v>52.76451302722395</v>
      </c>
      <c r="E22" s="14">
        <f t="shared" si="4"/>
        <v>2246.260697444676</v>
      </c>
    </row>
    <row r="23" spans="1:5" ht="12.75">
      <c r="A23" s="9">
        <f t="shared" si="1"/>
        <v>17</v>
      </c>
      <c r="B23" s="10">
        <f t="shared" si="2"/>
        <v>2246.260697444676</v>
      </c>
      <c r="C23" s="11">
        <f t="shared" si="0"/>
        <v>67.38782092334029</v>
      </c>
      <c r="D23" s="11">
        <f t="shared" si="3"/>
        <v>52.41274960704245</v>
      </c>
      <c r="E23" s="14">
        <f t="shared" si="4"/>
        <v>2231.285626128378</v>
      </c>
    </row>
    <row r="24" spans="1:5" ht="12.75">
      <c r="A24" s="9">
        <f t="shared" si="1"/>
        <v>18</v>
      </c>
      <c r="B24" s="10">
        <f t="shared" si="2"/>
        <v>2231.285626128378</v>
      </c>
      <c r="C24" s="11">
        <f t="shared" si="0"/>
        <v>66.93856878385134</v>
      </c>
      <c r="D24" s="11">
        <f t="shared" si="3"/>
        <v>52.06333127632883</v>
      </c>
      <c r="E24" s="14">
        <f t="shared" si="4"/>
        <v>2216.410388620856</v>
      </c>
    </row>
    <row r="25" spans="1:5" ht="12.75">
      <c r="A25" s="9">
        <f t="shared" si="1"/>
        <v>19</v>
      </c>
      <c r="B25" s="10">
        <f t="shared" si="2"/>
        <v>2216.410388620856</v>
      </c>
      <c r="C25" s="11">
        <f t="shared" si="0"/>
        <v>66.49231165862568</v>
      </c>
      <c r="D25" s="11">
        <f t="shared" si="3"/>
        <v>51.7162424011533</v>
      </c>
      <c r="E25" s="14">
        <f t="shared" si="4"/>
        <v>2201.634319363384</v>
      </c>
    </row>
    <row r="26" spans="1:5" ht="12.75">
      <c r="A26" s="9">
        <f t="shared" si="1"/>
        <v>20</v>
      </c>
      <c r="B26" s="10">
        <f t="shared" si="2"/>
        <v>2201.634319363384</v>
      </c>
      <c r="C26" s="11">
        <f t="shared" si="0"/>
        <v>66.04902958090152</v>
      </c>
      <c r="D26" s="11">
        <f t="shared" si="3"/>
        <v>51.37146745181229</v>
      </c>
      <c r="E26" s="14">
        <f t="shared" si="4"/>
        <v>2186.956757234295</v>
      </c>
    </row>
    <row r="27" spans="1:5" ht="12.75">
      <c r="A27" s="9">
        <f t="shared" si="1"/>
        <v>21</v>
      </c>
      <c r="B27" s="10">
        <f t="shared" si="2"/>
        <v>2186.956757234295</v>
      </c>
      <c r="C27" s="11">
        <f t="shared" si="0"/>
        <v>65.60870271702885</v>
      </c>
      <c r="D27" s="11">
        <f t="shared" si="3"/>
        <v>51.02899100213355</v>
      </c>
      <c r="E27" s="14">
        <f t="shared" si="4"/>
        <v>2172.3770455193994</v>
      </c>
    </row>
    <row r="28" spans="1:5" ht="12.75">
      <c r="A28" s="9">
        <f t="shared" si="1"/>
        <v>22</v>
      </c>
      <c r="B28" s="10">
        <f t="shared" si="2"/>
        <v>2172.3770455193994</v>
      </c>
      <c r="C28" s="11">
        <f t="shared" si="0"/>
        <v>65.17131136558199</v>
      </c>
      <c r="D28" s="11">
        <f t="shared" si="3"/>
        <v>50.68879772878599</v>
      </c>
      <c r="E28" s="14">
        <f t="shared" si="4"/>
        <v>2157.8945318826036</v>
      </c>
    </row>
    <row r="29" spans="1:5" ht="12.75">
      <c r="A29" s="9">
        <f t="shared" si="1"/>
        <v>23</v>
      </c>
      <c r="B29" s="10">
        <f t="shared" si="2"/>
        <v>2157.8945318826036</v>
      </c>
      <c r="C29" s="11">
        <f t="shared" si="0"/>
        <v>64.7368359564781</v>
      </c>
      <c r="D29" s="11">
        <f t="shared" si="3"/>
        <v>50.35087241059409</v>
      </c>
      <c r="E29" s="14">
        <f t="shared" si="4"/>
        <v>2143.5085683367197</v>
      </c>
    </row>
    <row r="30" spans="1:5" ht="12.75">
      <c r="A30" s="9">
        <f t="shared" si="1"/>
        <v>24</v>
      </c>
      <c r="B30" s="10">
        <f t="shared" si="2"/>
        <v>2143.5085683367197</v>
      </c>
      <c r="C30" s="11">
        <f t="shared" si="0"/>
        <v>64.30525705010159</v>
      </c>
      <c r="D30" s="11">
        <f t="shared" si="3"/>
        <v>50.0151999278568</v>
      </c>
      <c r="E30" s="14">
        <f t="shared" si="4"/>
        <v>2129.218511214475</v>
      </c>
    </row>
    <row r="31" spans="1:5" ht="12.75">
      <c r="A31" s="9">
        <f t="shared" si="1"/>
        <v>25</v>
      </c>
      <c r="B31" s="10">
        <f t="shared" si="2"/>
        <v>2129.218511214475</v>
      </c>
      <c r="C31" s="11">
        <f t="shared" si="0"/>
        <v>63.876555336434244</v>
      </c>
      <c r="D31" s="11">
        <f t="shared" si="3"/>
        <v>49.68176526167108</v>
      </c>
      <c r="E31" s="14">
        <f t="shared" si="4"/>
        <v>2115.0237211397116</v>
      </c>
    </row>
    <row r="32" spans="1:5" ht="12.75">
      <c r="A32" s="9">
        <f t="shared" si="1"/>
        <v>26</v>
      </c>
      <c r="B32" s="10">
        <f t="shared" si="2"/>
        <v>2115.0237211397116</v>
      </c>
      <c r="C32" s="11">
        <f t="shared" si="0"/>
        <v>63.45071163419134</v>
      </c>
      <c r="D32" s="11">
        <f t="shared" si="3"/>
        <v>49.350553493259945</v>
      </c>
      <c r="E32" s="14">
        <f t="shared" si="4"/>
        <v>2100.92356299878</v>
      </c>
    </row>
    <row r="33" spans="1:5" ht="12.75">
      <c r="A33" s="9">
        <f t="shared" si="1"/>
        <v>27</v>
      </c>
      <c r="B33" s="10">
        <f t="shared" si="2"/>
        <v>2100.92356299878</v>
      </c>
      <c r="C33" s="11">
        <f t="shared" si="0"/>
        <v>63.027706889963405</v>
      </c>
      <c r="D33" s="11">
        <f t="shared" si="3"/>
        <v>49.02154980330488</v>
      </c>
      <c r="E33" s="14">
        <f t="shared" si="4"/>
        <v>2086.9174059121215</v>
      </c>
    </row>
    <row r="34" spans="1:5" ht="12.75">
      <c r="A34" s="9">
        <f t="shared" si="1"/>
        <v>28</v>
      </c>
      <c r="B34" s="10">
        <f t="shared" si="2"/>
        <v>2086.9174059121215</v>
      </c>
      <c r="C34" s="11">
        <f t="shared" si="0"/>
        <v>62.60752217736364</v>
      </c>
      <c r="D34" s="11">
        <f t="shared" si="3"/>
        <v>48.69473947128284</v>
      </c>
      <c r="E34" s="14">
        <f t="shared" si="4"/>
        <v>2073.004623206041</v>
      </c>
    </row>
    <row r="35" spans="1:5" ht="12.75">
      <c r="A35" s="9">
        <f t="shared" si="1"/>
        <v>29</v>
      </c>
      <c r="B35" s="10">
        <f t="shared" si="2"/>
        <v>2073.004623206041</v>
      </c>
      <c r="C35" s="11">
        <f t="shared" si="0"/>
        <v>62.19013869618122</v>
      </c>
      <c r="D35" s="11">
        <f t="shared" si="3"/>
        <v>48.37010787480762</v>
      </c>
      <c r="E35" s="14">
        <f t="shared" si="4"/>
        <v>2059.184592384667</v>
      </c>
    </row>
    <row r="36" spans="1:5" ht="12.75">
      <c r="A36" s="9">
        <f t="shared" si="1"/>
        <v>30</v>
      </c>
      <c r="B36" s="10">
        <f t="shared" si="2"/>
        <v>2059.184592384667</v>
      </c>
      <c r="C36" s="11">
        <f t="shared" si="0"/>
        <v>61.775537771540016</v>
      </c>
      <c r="D36" s="11">
        <f t="shared" si="3"/>
        <v>48.04764048897557</v>
      </c>
      <c r="E36" s="14">
        <f t="shared" si="4"/>
        <v>2045.4566951021027</v>
      </c>
    </row>
    <row r="37" spans="1:5" ht="12.75">
      <c r="A37" s="9">
        <f t="shared" si="1"/>
        <v>31</v>
      </c>
      <c r="B37" s="10">
        <f t="shared" si="2"/>
        <v>2045.4566951021027</v>
      </c>
      <c r="C37" s="11">
        <f t="shared" si="0"/>
        <v>61.36370085306308</v>
      </c>
      <c r="D37" s="11">
        <f t="shared" si="3"/>
        <v>47.72732288571573</v>
      </c>
      <c r="E37" s="14">
        <f t="shared" si="4"/>
        <v>2031.8203171347554</v>
      </c>
    </row>
    <row r="38" spans="1:5" ht="12.75">
      <c r="A38" s="9">
        <f t="shared" si="1"/>
        <v>32</v>
      </c>
      <c r="B38" s="10">
        <f t="shared" si="2"/>
        <v>2031.8203171347554</v>
      </c>
      <c r="C38" s="11">
        <f t="shared" si="0"/>
        <v>60.95460951404266</v>
      </c>
      <c r="D38" s="11">
        <f t="shared" si="3"/>
        <v>47.409140733144305</v>
      </c>
      <c r="E38" s="14">
        <f t="shared" si="4"/>
        <v>2018.2748483538571</v>
      </c>
    </row>
    <row r="39" spans="1:5" ht="12.75">
      <c r="A39" s="9">
        <f t="shared" si="1"/>
        <v>33</v>
      </c>
      <c r="B39" s="10">
        <f t="shared" si="2"/>
        <v>2018.2748483538571</v>
      </c>
      <c r="C39" s="11">
        <f t="shared" si="0"/>
        <v>60.54824545061571</v>
      </c>
      <c r="D39" s="11">
        <f t="shared" si="3"/>
        <v>47.09307979492334</v>
      </c>
      <c r="E39" s="14">
        <f t="shared" si="4"/>
        <v>2004.8196826981646</v>
      </c>
    </row>
    <row r="40" spans="1:5" ht="12.75">
      <c r="A40" s="9">
        <f t="shared" si="1"/>
        <v>34</v>
      </c>
      <c r="B40" s="10">
        <f t="shared" si="2"/>
        <v>2004.8196826981646</v>
      </c>
      <c r="C40" s="11">
        <f t="shared" si="0"/>
        <v>60.144590480944935</v>
      </c>
      <c r="D40" s="11">
        <f t="shared" si="3"/>
        <v>46.77912592962384</v>
      </c>
      <c r="E40" s="14">
        <f t="shared" si="4"/>
        <v>1991.4542181468435</v>
      </c>
    </row>
    <row r="41" spans="1:5" ht="12.75">
      <c r="A41" s="9">
        <f t="shared" si="1"/>
        <v>35</v>
      </c>
      <c r="B41" s="10">
        <f t="shared" si="2"/>
        <v>1991.4542181468435</v>
      </c>
      <c r="C41" s="11">
        <f t="shared" si="0"/>
        <v>59.7436265444053</v>
      </c>
      <c r="D41" s="11">
        <f t="shared" si="3"/>
        <v>46.467265090093015</v>
      </c>
      <c r="E41" s="14">
        <f t="shared" si="4"/>
        <v>1978.1778566925311</v>
      </c>
    </row>
    <row r="42" spans="1:5" ht="12.75">
      <c r="A42" s="9">
        <f t="shared" si="1"/>
        <v>36</v>
      </c>
      <c r="B42" s="10">
        <f t="shared" si="2"/>
        <v>1978.1778566925311</v>
      </c>
      <c r="C42" s="11">
        <f t="shared" si="0"/>
        <v>59.345335700775934</v>
      </c>
      <c r="D42" s="11">
        <f t="shared" si="3"/>
        <v>46.157483322825726</v>
      </c>
      <c r="E42" s="14">
        <f t="shared" si="4"/>
        <v>1964.990004314581</v>
      </c>
    </row>
    <row r="43" spans="1:5" ht="12.75">
      <c r="A43" s="9">
        <f t="shared" si="1"/>
        <v>37</v>
      </c>
      <c r="B43" s="10">
        <f t="shared" si="2"/>
        <v>1964.990004314581</v>
      </c>
      <c r="C43" s="11">
        <f t="shared" si="0"/>
        <v>58.94970012943743</v>
      </c>
      <c r="D43" s="11">
        <f t="shared" si="3"/>
        <v>45.849766767340235</v>
      </c>
      <c r="E43" s="14">
        <f t="shared" si="4"/>
        <v>1951.890070952484</v>
      </c>
    </row>
    <row r="44" spans="1:5" ht="12.75">
      <c r="A44" s="9">
        <f t="shared" si="1"/>
        <v>38</v>
      </c>
      <c r="B44" s="10">
        <f t="shared" si="2"/>
        <v>1951.890070952484</v>
      </c>
      <c r="C44" s="11">
        <f t="shared" si="0"/>
        <v>58.556702128574514</v>
      </c>
      <c r="D44" s="11">
        <f t="shared" si="3"/>
        <v>45.54410165555797</v>
      </c>
      <c r="E44" s="14">
        <f t="shared" si="4"/>
        <v>1938.8774704794675</v>
      </c>
    </row>
    <row r="45" spans="1:5" ht="12.75">
      <c r="A45" s="9">
        <f t="shared" si="1"/>
        <v>39</v>
      </c>
      <c r="B45" s="10">
        <f t="shared" si="2"/>
        <v>1938.8774704794675</v>
      </c>
      <c r="C45" s="11">
        <f t="shared" si="0"/>
        <v>58.166324114384025</v>
      </c>
      <c r="D45" s="11">
        <f t="shared" si="3"/>
        <v>45.240474311187576</v>
      </c>
      <c r="E45" s="14">
        <f t="shared" si="4"/>
        <v>1925.9516206762712</v>
      </c>
    </row>
    <row r="46" spans="1:5" ht="12.75">
      <c r="A46" s="9">
        <f t="shared" si="1"/>
        <v>40</v>
      </c>
      <c r="B46" s="10">
        <f t="shared" si="2"/>
        <v>1925.9516206762712</v>
      </c>
      <c r="C46" s="11">
        <f t="shared" si="0"/>
        <v>57.778548620288134</v>
      </c>
      <c r="D46" s="11">
        <f t="shared" si="3"/>
        <v>44.938871149113</v>
      </c>
      <c r="E46" s="14">
        <f t="shared" si="4"/>
        <v>1913.1119432050962</v>
      </c>
    </row>
    <row r="47" spans="1:5" ht="12.75">
      <c r="A47" s="9">
        <f t="shared" si="1"/>
        <v>41</v>
      </c>
      <c r="B47" s="10">
        <f t="shared" si="2"/>
        <v>1913.1119432050962</v>
      </c>
      <c r="C47" s="11">
        <f t="shared" si="0"/>
        <v>57.39335829615288</v>
      </c>
      <c r="D47" s="11">
        <f t="shared" si="3"/>
        <v>44.63927867478558</v>
      </c>
      <c r="E47" s="14">
        <f t="shared" si="4"/>
        <v>1900.3578635837289</v>
      </c>
    </row>
    <row r="48" spans="1:5" ht="12.75">
      <c r="A48" s="9">
        <f t="shared" si="1"/>
        <v>42</v>
      </c>
      <c r="B48" s="10">
        <f t="shared" si="2"/>
        <v>1900.3578635837289</v>
      </c>
      <c r="C48" s="11">
        <f t="shared" si="0"/>
        <v>57.010735907511865</v>
      </c>
      <c r="D48" s="11">
        <f t="shared" si="3"/>
        <v>44.34168348362035</v>
      </c>
      <c r="E48" s="14">
        <f t="shared" si="4"/>
        <v>1887.6888111598373</v>
      </c>
    </row>
    <row r="49" spans="1:5" ht="12.75">
      <c r="A49" s="9">
        <f t="shared" si="1"/>
        <v>43</v>
      </c>
      <c r="B49" s="10">
        <f t="shared" si="2"/>
        <v>1887.6888111598373</v>
      </c>
      <c r="C49" s="11">
        <f t="shared" si="0"/>
        <v>56.63066433479512</v>
      </c>
      <c r="D49" s="11">
        <f t="shared" si="3"/>
        <v>44.04607226039621</v>
      </c>
      <c r="E49" s="14">
        <f t="shared" si="4"/>
        <v>1875.1042190854384</v>
      </c>
    </row>
    <row r="50" spans="1:5" ht="12.75">
      <c r="A50" s="9">
        <f t="shared" si="1"/>
        <v>44</v>
      </c>
      <c r="B50" s="10">
        <f t="shared" si="2"/>
        <v>1875.1042190854384</v>
      </c>
      <c r="C50" s="11">
        <f t="shared" si="0"/>
        <v>56.253126572563154</v>
      </c>
      <c r="D50" s="11">
        <f t="shared" si="3"/>
        <v>43.75243177866023</v>
      </c>
      <c r="E50" s="14">
        <f t="shared" si="4"/>
        <v>1862.6035242915355</v>
      </c>
    </row>
    <row r="51" spans="1:5" ht="12.75">
      <c r="A51" s="9">
        <f t="shared" si="1"/>
        <v>45</v>
      </c>
      <c r="B51" s="10">
        <f t="shared" si="2"/>
        <v>1862.6035242915355</v>
      </c>
      <c r="C51" s="11">
        <f t="shared" si="0"/>
        <v>55.878105728746064</v>
      </c>
      <c r="D51" s="11">
        <f t="shared" si="3"/>
        <v>43.46074890013583</v>
      </c>
      <c r="E51" s="14">
        <f t="shared" si="4"/>
        <v>1850.1861674629251</v>
      </c>
    </row>
    <row r="52" spans="1:5" ht="12.75">
      <c r="A52" s="9">
        <f t="shared" si="1"/>
        <v>46</v>
      </c>
      <c r="B52" s="10">
        <f t="shared" si="2"/>
        <v>1850.1861674629251</v>
      </c>
      <c r="C52" s="11">
        <f t="shared" si="0"/>
        <v>55.505585023887754</v>
      </c>
      <c r="D52" s="11">
        <f t="shared" si="3"/>
        <v>43.171010574134925</v>
      </c>
      <c r="E52" s="14">
        <f t="shared" si="4"/>
        <v>1837.8515930131723</v>
      </c>
    </row>
    <row r="53" spans="1:5" ht="12.75">
      <c r="A53" s="9">
        <f t="shared" si="1"/>
        <v>47</v>
      </c>
      <c r="B53" s="10">
        <f t="shared" si="2"/>
        <v>1837.8515930131723</v>
      </c>
      <c r="C53" s="11">
        <f t="shared" si="0"/>
        <v>55.135547790395165</v>
      </c>
      <c r="D53" s="11">
        <f t="shared" si="3"/>
        <v>42.883203836974026</v>
      </c>
      <c r="E53" s="14">
        <f t="shared" si="4"/>
        <v>1825.5992490597512</v>
      </c>
    </row>
    <row r="54" spans="1:5" ht="12.75">
      <c r="A54" s="9">
        <f t="shared" si="1"/>
        <v>48</v>
      </c>
      <c r="B54" s="10">
        <f t="shared" si="2"/>
        <v>1825.5992490597512</v>
      </c>
      <c r="C54" s="11">
        <f t="shared" si="0"/>
        <v>54.767977471792534</v>
      </c>
      <c r="D54" s="11">
        <f t="shared" si="3"/>
        <v>42.597315811394196</v>
      </c>
      <c r="E54" s="14">
        <f t="shared" si="4"/>
        <v>1813.4285873993526</v>
      </c>
    </row>
    <row r="55" spans="1:5" ht="12.75">
      <c r="A55" s="9">
        <f t="shared" si="1"/>
        <v>49</v>
      </c>
      <c r="B55" s="10">
        <f t="shared" si="2"/>
        <v>1813.4285873993526</v>
      </c>
      <c r="C55" s="11">
        <f t="shared" si="0"/>
        <v>54.40285762198058</v>
      </c>
      <c r="D55" s="11">
        <f t="shared" si="3"/>
        <v>42.313333705984896</v>
      </c>
      <c r="E55" s="14">
        <f t="shared" si="4"/>
        <v>1801.339063483357</v>
      </c>
    </row>
    <row r="56" spans="1:5" ht="12.75">
      <c r="A56" s="9">
        <f t="shared" si="1"/>
        <v>50</v>
      </c>
      <c r="B56" s="10">
        <f t="shared" si="2"/>
        <v>1801.339063483357</v>
      </c>
      <c r="C56" s="11">
        <f t="shared" si="0"/>
        <v>54.04017190450071</v>
      </c>
      <c r="D56" s="11">
        <f t="shared" si="3"/>
        <v>42.03124481461167</v>
      </c>
      <c r="E56" s="14">
        <f t="shared" si="4"/>
        <v>1789.330136393468</v>
      </c>
    </row>
    <row r="57" spans="1:5" ht="12.75">
      <c r="A57" s="9">
        <f t="shared" si="1"/>
        <v>51</v>
      </c>
      <c r="B57" s="10">
        <f t="shared" si="2"/>
        <v>1789.330136393468</v>
      </c>
      <c r="C57" s="11">
        <f t="shared" si="0"/>
        <v>53.67990409180403</v>
      </c>
      <c r="D57" s="11">
        <f t="shared" si="3"/>
        <v>41.75103651584759</v>
      </c>
      <c r="E57" s="14">
        <f t="shared" si="4"/>
        <v>1777.4012688175114</v>
      </c>
    </row>
    <row r="58" spans="1:5" ht="12.75">
      <c r="A58" s="9">
        <f t="shared" si="1"/>
        <v>52</v>
      </c>
      <c r="B58" s="10">
        <f t="shared" si="2"/>
        <v>1777.4012688175114</v>
      </c>
      <c r="C58" s="11">
        <f t="shared" si="0"/>
        <v>53.322038064525344</v>
      </c>
      <c r="D58" s="11">
        <f t="shared" si="3"/>
        <v>41.472696272408605</v>
      </c>
      <c r="E58" s="14">
        <f t="shared" si="4"/>
        <v>1765.551927025395</v>
      </c>
    </row>
    <row r="59" spans="1:5" ht="12.75">
      <c r="A59" s="9">
        <f t="shared" si="1"/>
        <v>53</v>
      </c>
      <c r="B59" s="10">
        <f t="shared" si="2"/>
        <v>1765.551927025395</v>
      </c>
      <c r="C59" s="11">
        <f t="shared" si="0"/>
        <v>52.96655781076184</v>
      </c>
      <c r="D59" s="11">
        <f t="shared" si="3"/>
        <v>41.19621163059255</v>
      </c>
      <c r="E59" s="14">
        <f t="shared" si="4"/>
        <v>1753.7815808452258</v>
      </c>
    </row>
    <row r="60" spans="1:5" ht="12.75">
      <c r="A60" s="9">
        <f t="shared" si="1"/>
        <v>54</v>
      </c>
      <c r="B60" s="10">
        <f t="shared" si="2"/>
        <v>1753.7815808452258</v>
      </c>
      <c r="C60" s="11">
        <f t="shared" si="0"/>
        <v>52.613447425356775</v>
      </c>
      <c r="D60" s="11">
        <f t="shared" si="3"/>
        <v>40.921570219721936</v>
      </c>
      <c r="E60" s="14">
        <f t="shared" si="4"/>
        <v>1742.0897036395909</v>
      </c>
    </row>
    <row r="61" spans="1:5" ht="12.75">
      <c r="A61" s="9">
        <f t="shared" si="1"/>
        <v>55</v>
      </c>
      <c r="B61" s="10">
        <f t="shared" si="2"/>
        <v>1742.0897036395909</v>
      </c>
      <c r="C61" s="11">
        <f t="shared" si="0"/>
        <v>52.26269110918773</v>
      </c>
      <c r="D61" s="11">
        <f t="shared" si="3"/>
        <v>40.648759751590454</v>
      </c>
      <c r="E61" s="14">
        <f t="shared" si="4"/>
        <v>1730.4757722819936</v>
      </c>
    </row>
    <row r="62" spans="1:5" ht="12.75">
      <c r="A62" s="9">
        <f t="shared" si="1"/>
        <v>56</v>
      </c>
      <c r="B62" s="10">
        <f t="shared" si="2"/>
        <v>1730.4757722819936</v>
      </c>
      <c r="C62" s="11">
        <f t="shared" si="0"/>
        <v>51.91427316845981</v>
      </c>
      <c r="D62" s="11">
        <f t="shared" si="3"/>
        <v>40.377768019913184</v>
      </c>
      <c r="E62" s="14">
        <f t="shared" si="4"/>
        <v>1718.939267133447</v>
      </c>
    </row>
    <row r="63" spans="1:5" ht="12.75">
      <c r="A63" s="9">
        <f t="shared" si="1"/>
        <v>57</v>
      </c>
      <c r="B63" s="10">
        <f t="shared" si="2"/>
        <v>1718.939267133447</v>
      </c>
      <c r="C63" s="11">
        <f t="shared" si="0"/>
        <v>51.56817801400341</v>
      </c>
      <c r="D63" s="11">
        <f t="shared" si="3"/>
        <v>40.10858289978044</v>
      </c>
      <c r="E63" s="14">
        <f t="shared" si="4"/>
        <v>1707.479672019224</v>
      </c>
    </row>
    <row r="64" spans="1:5" ht="12.75">
      <c r="A64" s="9">
        <f t="shared" si="1"/>
        <v>58</v>
      </c>
      <c r="B64" s="10">
        <f t="shared" si="2"/>
        <v>1707.479672019224</v>
      </c>
      <c r="C64" s="11">
        <f t="shared" si="0"/>
        <v>51.22439016057672</v>
      </c>
      <c r="D64" s="11">
        <f t="shared" si="3"/>
        <v>39.84119234711523</v>
      </c>
      <c r="E64" s="14">
        <f t="shared" si="4"/>
        <v>1696.0964742057627</v>
      </c>
    </row>
    <row r="65" spans="1:5" ht="12.75">
      <c r="A65" s="9">
        <f t="shared" si="1"/>
        <v>59</v>
      </c>
      <c r="B65" s="10">
        <f t="shared" si="2"/>
        <v>1696.0964742057627</v>
      </c>
      <c r="C65" s="11">
        <f t="shared" si="0"/>
        <v>50.88289422617288</v>
      </c>
      <c r="D65" s="11">
        <f t="shared" si="3"/>
        <v>39.57558439813447</v>
      </c>
      <c r="E65" s="14">
        <f t="shared" si="4"/>
        <v>1684.7891643777243</v>
      </c>
    </row>
    <row r="66" spans="1:5" ht="12.75">
      <c r="A66" s="9">
        <f t="shared" si="1"/>
        <v>60</v>
      </c>
      <c r="B66" s="10">
        <f t="shared" si="2"/>
        <v>1684.7891643777243</v>
      </c>
      <c r="C66" s="11">
        <f t="shared" si="0"/>
        <v>50.54367493133173</v>
      </c>
      <c r="D66" s="11">
        <f t="shared" si="3"/>
        <v>39.311747168813575</v>
      </c>
      <c r="E66" s="14">
        <f t="shared" si="4"/>
        <v>1673.5572366152062</v>
      </c>
    </row>
    <row r="67" spans="1:5" ht="12.75">
      <c r="A67" s="9">
        <f t="shared" si="1"/>
        <v>61</v>
      </c>
      <c r="B67" s="10">
        <f t="shared" si="2"/>
        <v>1673.5572366152062</v>
      </c>
      <c r="C67" s="11">
        <f t="shared" si="0"/>
        <v>50.20671709845618</v>
      </c>
      <c r="D67" s="11">
        <f t="shared" si="3"/>
        <v>39.04966885435481</v>
      </c>
      <c r="E67" s="14">
        <f t="shared" si="4"/>
        <v>1662.4001883711048</v>
      </c>
    </row>
    <row r="68" spans="1:5" ht="12.75">
      <c r="A68" s="9">
        <f aca="true" t="shared" si="5" ref="A68:A131">A67+1</f>
        <v>62</v>
      </c>
      <c r="B68" s="10">
        <f aca="true" t="shared" si="6" ref="B68:B131">E67</f>
        <v>1662.4001883711048</v>
      </c>
      <c r="C68" s="11">
        <f t="shared" si="0"/>
        <v>49.87200565113314</v>
      </c>
      <c r="D68" s="11">
        <f aca="true" t="shared" si="7" ref="D68:D131">B68*0.28/12</f>
        <v>38.78933772865911</v>
      </c>
      <c r="E68" s="14">
        <f aca="true" t="shared" si="8" ref="E68:E131">B68+D68-C68</f>
        <v>1651.3175204486308</v>
      </c>
    </row>
    <row r="69" spans="1:5" ht="12.75">
      <c r="A69" s="9">
        <f t="shared" si="5"/>
        <v>63</v>
      </c>
      <c r="B69" s="10">
        <f t="shared" si="6"/>
        <v>1651.3175204486308</v>
      </c>
      <c r="C69" s="11">
        <f t="shared" si="0"/>
        <v>49.53952561345892</v>
      </c>
      <c r="D69" s="11">
        <f t="shared" si="7"/>
        <v>38.53074214380139</v>
      </c>
      <c r="E69" s="14">
        <f t="shared" si="8"/>
        <v>1640.3087369789735</v>
      </c>
    </row>
    <row r="70" spans="1:5" ht="12.75">
      <c r="A70" s="9">
        <f t="shared" si="5"/>
        <v>64</v>
      </c>
      <c r="B70" s="10">
        <f t="shared" si="6"/>
        <v>1640.3087369789735</v>
      </c>
      <c r="C70" s="11">
        <f t="shared" si="0"/>
        <v>49.2092621093692</v>
      </c>
      <c r="D70" s="11">
        <f t="shared" si="7"/>
        <v>38.27387052950939</v>
      </c>
      <c r="E70" s="14">
        <f t="shared" si="8"/>
        <v>1629.3733453991138</v>
      </c>
    </row>
    <row r="71" spans="1:5" ht="12.75">
      <c r="A71" s="9">
        <f t="shared" si="5"/>
        <v>65</v>
      </c>
      <c r="B71" s="10">
        <f t="shared" si="6"/>
        <v>1629.3733453991138</v>
      </c>
      <c r="C71" s="11">
        <f t="shared" si="0"/>
        <v>48.88120036197341</v>
      </c>
      <c r="D71" s="11">
        <f t="shared" si="7"/>
        <v>38.01871139264599</v>
      </c>
      <c r="E71" s="14">
        <f t="shared" si="8"/>
        <v>1618.5108564297864</v>
      </c>
    </row>
    <row r="72" spans="1:5" ht="12.75">
      <c r="A72" s="9">
        <f t="shared" si="5"/>
        <v>66</v>
      </c>
      <c r="B72" s="10">
        <f t="shared" si="6"/>
        <v>1618.5108564297864</v>
      </c>
      <c r="C72" s="11">
        <f aca="true" t="shared" si="9" ref="C72:C135">IF(B72+D72&gt;=25,IF((B72)*0.03&gt;25,B72*0.03,25),B72+D72)</f>
        <v>48.55532569289359</v>
      </c>
      <c r="D72" s="11">
        <f t="shared" si="7"/>
        <v>37.765253316695016</v>
      </c>
      <c r="E72" s="14">
        <f t="shared" si="8"/>
        <v>1607.7207840535877</v>
      </c>
    </row>
    <row r="73" spans="1:5" ht="12.75">
      <c r="A73" s="9">
        <f t="shared" si="5"/>
        <v>67</v>
      </c>
      <c r="B73" s="10">
        <f t="shared" si="6"/>
        <v>1607.7207840535877</v>
      </c>
      <c r="C73" s="11">
        <f t="shared" si="9"/>
        <v>48.23162352160763</v>
      </c>
      <c r="D73" s="11">
        <f t="shared" si="7"/>
        <v>37.513484961250384</v>
      </c>
      <c r="E73" s="14">
        <f t="shared" si="8"/>
        <v>1597.0026454932306</v>
      </c>
    </row>
    <row r="74" spans="1:5" ht="12.75">
      <c r="A74" s="9">
        <f t="shared" si="5"/>
        <v>68</v>
      </c>
      <c r="B74" s="10">
        <f t="shared" si="6"/>
        <v>1597.0026454932306</v>
      </c>
      <c r="C74" s="11">
        <f t="shared" si="9"/>
        <v>47.910079364796914</v>
      </c>
      <c r="D74" s="11">
        <f t="shared" si="7"/>
        <v>37.26339506150872</v>
      </c>
      <c r="E74" s="14">
        <f t="shared" si="8"/>
        <v>1586.3559611899423</v>
      </c>
    </row>
    <row r="75" spans="1:5" ht="12.75">
      <c r="A75" s="9">
        <f t="shared" si="5"/>
        <v>69</v>
      </c>
      <c r="B75" s="10">
        <f t="shared" si="6"/>
        <v>1586.3559611899423</v>
      </c>
      <c r="C75" s="11">
        <f t="shared" si="9"/>
        <v>47.59067883569826</v>
      </c>
      <c r="D75" s="11">
        <f t="shared" si="7"/>
        <v>37.01497242776532</v>
      </c>
      <c r="E75" s="14">
        <f t="shared" si="8"/>
        <v>1575.7802547820093</v>
      </c>
    </row>
    <row r="76" spans="1:5" ht="12.75">
      <c r="A76" s="9">
        <f t="shared" si="5"/>
        <v>70</v>
      </c>
      <c r="B76" s="10">
        <f t="shared" si="6"/>
        <v>1575.7802547820093</v>
      </c>
      <c r="C76" s="11">
        <f t="shared" si="9"/>
        <v>47.273407643460274</v>
      </c>
      <c r="D76" s="11">
        <f t="shared" si="7"/>
        <v>36.768205944913554</v>
      </c>
      <c r="E76" s="14">
        <f t="shared" si="8"/>
        <v>1565.2750530834624</v>
      </c>
    </row>
    <row r="77" spans="1:5" ht="12.75">
      <c r="A77" s="9">
        <f t="shared" si="5"/>
        <v>71</v>
      </c>
      <c r="B77" s="10">
        <f t="shared" si="6"/>
        <v>1565.2750530834624</v>
      </c>
      <c r="C77" s="11">
        <f t="shared" si="9"/>
        <v>46.95825159250387</v>
      </c>
      <c r="D77" s="11">
        <f t="shared" si="7"/>
        <v>36.52308457194746</v>
      </c>
      <c r="E77" s="14">
        <f t="shared" si="8"/>
        <v>1554.8398860629059</v>
      </c>
    </row>
    <row r="78" spans="1:5" ht="12.75">
      <c r="A78" s="9">
        <f t="shared" si="5"/>
        <v>72</v>
      </c>
      <c r="B78" s="10">
        <f t="shared" si="6"/>
        <v>1554.8398860629059</v>
      </c>
      <c r="C78" s="11">
        <f t="shared" si="9"/>
        <v>46.64519658188718</v>
      </c>
      <c r="D78" s="11">
        <f t="shared" si="7"/>
        <v>36.279597341467806</v>
      </c>
      <c r="E78" s="14">
        <f t="shared" si="8"/>
        <v>1544.4742868224864</v>
      </c>
    </row>
    <row r="79" spans="1:5" ht="12.75">
      <c r="A79" s="9">
        <f t="shared" si="5"/>
        <v>73</v>
      </c>
      <c r="B79" s="10">
        <f t="shared" si="6"/>
        <v>1544.4742868224864</v>
      </c>
      <c r="C79" s="11">
        <f t="shared" si="9"/>
        <v>46.33422860467459</v>
      </c>
      <c r="D79" s="11">
        <f t="shared" si="7"/>
        <v>36.03773335919136</v>
      </c>
      <c r="E79" s="14">
        <f t="shared" si="8"/>
        <v>1534.1777915770033</v>
      </c>
    </row>
    <row r="80" spans="1:5" ht="12.75">
      <c r="A80" s="9">
        <f t="shared" si="5"/>
        <v>74</v>
      </c>
      <c r="B80" s="10">
        <f t="shared" si="6"/>
        <v>1534.1777915770033</v>
      </c>
      <c r="C80" s="11">
        <f t="shared" si="9"/>
        <v>46.0253337473101</v>
      </c>
      <c r="D80" s="11">
        <f t="shared" si="7"/>
        <v>35.79748180346341</v>
      </c>
      <c r="E80" s="14">
        <f t="shared" si="8"/>
        <v>1523.9499396331566</v>
      </c>
    </row>
    <row r="81" spans="1:5" ht="12.75">
      <c r="A81" s="9">
        <f t="shared" si="5"/>
        <v>75</v>
      </c>
      <c r="B81" s="10">
        <f t="shared" si="6"/>
        <v>1523.9499396331566</v>
      </c>
      <c r="C81" s="11">
        <f t="shared" si="9"/>
        <v>45.7184981889947</v>
      </c>
      <c r="D81" s="11">
        <f t="shared" si="7"/>
        <v>35.558831924773656</v>
      </c>
      <c r="E81" s="14">
        <f t="shared" si="8"/>
        <v>1513.7902733689355</v>
      </c>
    </row>
    <row r="82" spans="1:5" ht="12.75">
      <c r="A82" s="9">
        <f t="shared" si="5"/>
        <v>76</v>
      </c>
      <c r="B82" s="10">
        <f t="shared" si="6"/>
        <v>1513.7902733689355</v>
      </c>
      <c r="C82" s="11">
        <f t="shared" si="9"/>
        <v>45.41370820106806</v>
      </c>
      <c r="D82" s="11">
        <f t="shared" si="7"/>
        <v>35.321773045275165</v>
      </c>
      <c r="E82" s="14">
        <f t="shared" si="8"/>
        <v>1503.6983382131425</v>
      </c>
    </row>
    <row r="83" spans="1:5" ht="12.75">
      <c r="A83" s="9">
        <f t="shared" si="5"/>
        <v>77</v>
      </c>
      <c r="B83" s="10">
        <f t="shared" si="6"/>
        <v>1503.6983382131425</v>
      </c>
      <c r="C83" s="11">
        <f t="shared" si="9"/>
        <v>45.11095014639427</v>
      </c>
      <c r="D83" s="11">
        <f t="shared" si="7"/>
        <v>35.08629455830666</v>
      </c>
      <c r="E83" s="14">
        <f t="shared" si="8"/>
        <v>1493.6736826250549</v>
      </c>
    </row>
    <row r="84" spans="1:5" ht="12.75">
      <c r="A84" s="9">
        <f t="shared" si="5"/>
        <v>78</v>
      </c>
      <c r="B84" s="10">
        <f t="shared" si="6"/>
        <v>1493.6736826250549</v>
      </c>
      <c r="C84" s="11">
        <f t="shared" si="9"/>
        <v>44.81021047875164</v>
      </c>
      <c r="D84" s="11">
        <f t="shared" si="7"/>
        <v>34.85238592791795</v>
      </c>
      <c r="E84" s="14">
        <f t="shared" si="8"/>
        <v>1483.7158580742212</v>
      </c>
    </row>
    <row r="85" spans="1:5" ht="12.75">
      <c r="A85" s="9">
        <f t="shared" si="5"/>
        <v>79</v>
      </c>
      <c r="B85" s="10">
        <f t="shared" si="6"/>
        <v>1483.7158580742212</v>
      </c>
      <c r="C85" s="11">
        <f t="shared" si="9"/>
        <v>44.51147574222664</v>
      </c>
      <c r="D85" s="11">
        <f t="shared" si="7"/>
        <v>34.62003668839849</v>
      </c>
      <c r="E85" s="14">
        <f t="shared" si="8"/>
        <v>1473.824419020393</v>
      </c>
    </row>
    <row r="86" spans="1:5" ht="12.75">
      <c r="A86" s="9">
        <f t="shared" si="5"/>
        <v>80</v>
      </c>
      <c r="B86" s="10">
        <f t="shared" si="6"/>
        <v>1473.824419020393</v>
      </c>
      <c r="C86" s="11">
        <f t="shared" si="9"/>
        <v>44.21473257061179</v>
      </c>
      <c r="D86" s="11">
        <f t="shared" si="7"/>
        <v>34.389236443809175</v>
      </c>
      <c r="E86" s="14">
        <f t="shared" si="8"/>
        <v>1463.9989228935901</v>
      </c>
    </row>
    <row r="87" spans="1:5" ht="12.75">
      <c r="A87" s="9">
        <f t="shared" si="5"/>
        <v>81</v>
      </c>
      <c r="B87" s="10">
        <f t="shared" si="6"/>
        <v>1463.9989228935901</v>
      </c>
      <c r="C87" s="11">
        <f t="shared" si="9"/>
        <v>43.9199676868077</v>
      </c>
      <c r="D87" s="11">
        <f t="shared" si="7"/>
        <v>34.15997486751711</v>
      </c>
      <c r="E87" s="14">
        <f t="shared" si="8"/>
        <v>1454.2389300742996</v>
      </c>
    </row>
    <row r="88" spans="1:5" ht="12.75">
      <c r="A88" s="9">
        <f t="shared" si="5"/>
        <v>82</v>
      </c>
      <c r="B88" s="10">
        <f t="shared" si="6"/>
        <v>1454.2389300742996</v>
      </c>
      <c r="C88" s="11">
        <f t="shared" si="9"/>
        <v>43.62716790222898</v>
      </c>
      <c r="D88" s="11">
        <f t="shared" si="7"/>
        <v>33.93224170173366</v>
      </c>
      <c r="E88" s="14">
        <f t="shared" si="8"/>
        <v>1444.544003873804</v>
      </c>
    </row>
    <row r="89" spans="1:5" ht="12.75">
      <c r="A89" s="9">
        <f t="shared" si="5"/>
        <v>83</v>
      </c>
      <c r="B89" s="10">
        <f t="shared" si="6"/>
        <v>1444.544003873804</v>
      </c>
      <c r="C89" s="11">
        <f t="shared" si="9"/>
        <v>43.33632011621412</v>
      </c>
      <c r="D89" s="11">
        <f t="shared" si="7"/>
        <v>33.70602675705543</v>
      </c>
      <c r="E89" s="14">
        <f t="shared" si="8"/>
        <v>1434.9137105146453</v>
      </c>
    </row>
    <row r="90" spans="1:5" ht="12.75">
      <c r="A90" s="9">
        <f t="shared" si="5"/>
        <v>84</v>
      </c>
      <c r="B90" s="10">
        <f t="shared" si="6"/>
        <v>1434.9137105146453</v>
      </c>
      <c r="C90" s="11">
        <f t="shared" si="9"/>
        <v>43.04741131543936</v>
      </c>
      <c r="D90" s="11">
        <f t="shared" si="7"/>
        <v>33.481319912008395</v>
      </c>
      <c r="E90" s="14">
        <f t="shared" si="8"/>
        <v>1425.3476191112143</v>
      </c>
    </row>
    <row r="91" spans="1:5" ht="12.75">
      <c r="A91" s="9">
        <f t="shared" si="5"/>
        <v>85</v>
      </c>
      <c r="B91" s="10">
        <f t="shared" si="6"/>
        <v>1425.3476191112143</v>
      </c>
      <c r="C91" s="11">
        <f t="shared" si="9"/>
        <v>42.760428573336426</v>
      </c>
      <c r="D91" s="11">
        <f t="shared" si="7"/>
        <v>33.258111112595</v>
      </c>
      <c r="E91" s="14">
        <f t="shared" si="8"/>
        <v>1415.845301650473</v>
      </c>
    </row>
    <row r="92" spans="1:5" ht="12.75">
      <c r="A92" s="9">
        <f t="shared" si="5"/>
        <v>86</v>
      </c>
      <c r="B92" s="10">
        <f t="shared" si="6"/>
        <v>1415.845301650473</v>
      </c>
      <c r="C92" s="11">
        <f t="shared" si="9"/>
        <v>42.47535904951419</v>
      </c>
      <c r="D92" s="11">
        <f t="shared" si="7"/>
        <v>33.03639037184437</v>
      </c>
      <c r="E92" s="14">
        <f t="shared" si="8"/>
        <v>1406.406332972803</v>
      </c>
    </row>
    <row r="93" spans="1:5" ht="12.75">
      <c r="A93" s="9">
        <f t="shared" si="5"/>
        <v>87</v>
      </c>
      <c r="B93" s="10">
        <f t="shared" si="6"/>
        <v>1406.406332972803</v>
      </c>
      <c r="C93" s="11">
        <f t="shared" si="9"/>
        <v>42.192189989184094</v>
      </c>
      <c r="D93" s="11">
        <f t="shared" si="7"/>
        <v>32.81614776936541</v>
      </c>
      <c r="E93" s="14">
        <f t="shared" si="8"/>
        <v>1397.0302907529845</v>
      </c>
    </row>
    <row r="94" spans="1:5" ht="12.75">
      <c r="A94" s="9">
        <f t="shared" si="5"/>
        <v>88</v>
      </c>
      <c r="B94" s="10">
        <f t="shared" si="6"/>
        <v>1397.0302907529845</v>
      </c>
      <c r="C94" s="11">
        <f t="shared" si="9"/>
        <v>41.91090872258953</v>
      </c>
      <c r="D94" s="11">
        <f t="shared" si="7"/>
        <v>32.59737345090297</v>
      </c>
      <c r="E94" s="14">
        <f t="shared" si="8"/>
        <v>1387.716755481298</v>
      </c>
    </row>
    <row r="95" spans="1:5" ht="12.75">
      <c r="A95" s="9">
        <f t="shared" si="5"/>
        <v>89</v>
      </c>
      <c r="B95" s="10">
        <f t="shared" si="6"/>
        <v>1387.716755481298</v>
      </c>
      <c r="C95" s="11">
        <f t="shared" si="9"/>
        <v>41.63150266443893</v>
      </c>
      <c r="D95" s="11">
        <f t="shared" si="7"/>
        <v>32.38005762789695</v>
      </c>
      <c r="E95" s="14">
        <f t="shared" si="8"/>
        <v>1378.465310444756</v>
      </c>
    </row>
    <row r="96" spans="1:5" ht="12.75">
      <c r="A96" s="9">
        <f t="shared" si="5"/>
        <v>90</v>
      </c>
      <c r="B96" s="10">
        <f t="shared" si="6"/>
        <v>1378.465310444756</v>
      </c>
      <c r="C96" s="11">
        <f t="shared" si="9"/>
        <v>41.35395931334268</v>
      </c>
      <c r="D96" s="11">
        <f t="shared" si="7"/>
        <v>32.16419057704431</v>
      </c>
      <c r="E96" s="14">
        <f t="shared" si="8"/>
        <v>1369.2755417084575</v>
      </c>
    </row>
    <row r="97" spans="1:5" ht="12.75">
      <c r="A97" s="9">
        <f t="shared" si="5"/>
        <v>91</v>
      </c>
      <c r="B97" s="10">
        <f t="shared" si="6"/>
        <v>1369.2755417084575</v>
      </c>
      <c r="C97" s="11">
        <f t="shared" si="9"/>
        <v>41.07826625125372</v>
      </c>
      <c r="D97" s="11">
        <f t="shared" si="7"/>
        <v>31.94976263986401</v>
      </c>
      <c r="E97" s="14">
        <f t="shared" si="8"/>
        <v>1360.1470380970677</v>
      </c>
    </row>
    <row r="98" spans="1:5" ht="12.75">
      <c r="A98" s="9">
        <f t="shared" si="5"/>
        <v>92</v>
      </c>
      <c r="B98" s="10">
        <f t="shared" si="6"/>
        <v>1360.1470380970677</v>
      </c>
      <c r="C98" s="11">
        <f t="shared" si="9"/>
        <v>40.80441114291203</v>
      </c>
      <c r="D98" s="11">
        <f t="shared" si="7"/>
        <v>31.736764222264913</v>
      </c>
      <c r="E98" s="14">
        <f t="shared" si="8"/>
        <v>1351.0793911764206</v>
      </c>
    </row>
    <row r="99" spans="1:5" ht="12.75">
      <c r="A99" s="9">
        <f t="shared" si="5"/>
        <v>93</v>
      </c>
      <c r="B99" s="10">
        <f t="shared" si="6"/>
        <v>1351.0793911764206</v>
      </c>
      <c r="C99" s="11">
        <f t="shared" si="9"/>
        <v>40.53238173529262</v>
      </c>
      <c r="D99" s="11">
        <f t="shared" si="7"/>
        <v>31.52518579411648</v>
      </c>
      <c r="E99" s="14">
        <f t="shared" si="8"/>
        <v>1342.0721952352444</v>
      </c>
    </row>
    <row r="100" spans="1:5" ht="12.75">
      <c r="A100" s="9">
        <f t="shared" si="5"/>
        <v>94</v>
      </c>
      <c r="B100" s="10">
        <f t="shared" si="6"/>
        <v>1342.0721952352444</v>
      </c>
      <c r="C100" s="11">
        <f t="shared" si="9"/>
        <v>40.26216585705733</v>
      </c>
      <c r="D100" s="11">
        <f t="shared" si="7"/>
        <v>31.31501788882237</v>
      </c>
      <c r="E100" s="14">
        <f t="shared" si="8"/>
        <v>1333.1250472670094</v>
      </c>
    </row>
    <row r="101" spans="1:5" ht="12.75">
      <c r="A101" s="9">
        <f t="shared" si="5"/>
        <v>95</v>
      </c>
      <c r="B101" s="10">
        <f t="shared" si="6"/>
        <v>1333.1250472670094</v>
      </c>
      <c r="C101" s="11">
        <f t="shared" si="9"/>
        <v>39.993751418010284</v>
      </c>
      <c r="D101" s="11">
        <f t="shared" si="7"/>
        <v>31.10625110289689</v>
      </c>
      <c r="E101" s="14">
        <f t="shared" si="8"/>
        <v>1324.237546951896</v>
      </c>
    </row>
    <row r="102" spans="1:5" ht="12.75">
      <c r="A102" s="9">
        <f t="shared" si="5"/>
        <v>96</v>
      </c>
      <c r="B102" s="10">
        <f t="shared" si="6"/>
        <v>1324.237546951896</v>
      </c>
      <c r="C102" s="11">
        <f t="shared" si="9"/>
        <v>39.727126408556884</v>
      </c>
      <c r="D102" s="11">
        <f t="shared" si="7"/>
        <v>30.898876095544242</v>
      </c>
      <c r="E102" s="14">
        <f t="shared" si="8"/>
        <v>1315.4092966388835</v>
      </c>
    </row>
    <row r="103" spans="1:5" ht="12.75">
      <c r="A103" s="9">
        <f t="shared" si="5"/>
        <v>97</v>
      </c>
      <c r="B103" s="10">
        <f t="shared" si="6"/>
        <v>1315.4092966388835</v>
      </c>
      <c r="C103" s="11">
        <f t="shared" si="9"/>
        <v>39.4622788991665</v>
      </c>
      <c r="D103" s="11">
        <f t="shared" si="7"/>
        <v>30.69288358824062</v>
      </c>
      <c r="E103" s="14">
        <f t="shared" si="8"/>
        <v>1306.6399013279577</v>
      </c>
    </row>
    <row r="104" spans="1:5" ht="12.75">
      <c r="A104" s="9">
        <f t="shared" si="5"/>
        <v>98</v>
      </c>
      <c r="B104" s="10">
        <f t="shared" si="6"/>
        <v>1306.6399013279577</v>
      </c>
      <c r="C104" s="11">
        <f t="shared" si="9"/>
        <v>39.19919703983873</v>
      </c>
      <c r="D104" s="11">
        <f t="shared" si="7"/>
        <v>30.48826436431901</v>
      </c>
      <c r="E104" s="14">
        <f t="shared" si="8"/>
        <v>1297.928968652438</v>
      </c>
    </row>
    <row r="105" spans="1:5" ht="12.75">
      <c r="A105" s="9">
        <f t="shared" si="5"/>
        <v>99</v>
      </c>
      <c r="B105" s="10">
        <f t="shared" si="6"/>
        <v>1297.928968652438</v>
      </c>
      <c r="C105" s="11">
        <f t="shared" si="9"/>
        <v>38.93786905957314</v>
      </c>
      <c r="D105" s="11">
        <f t="shared" si="7"/>
        <v>30.28500926855689</v>
      </c>
      <c r="E105" s="14">
        <f t="shared" si="8"/>
        <v>1289.2761088614218</v>
      </c>
    </row>
    <row r="106" spans="1:5" ht="12.75">
      <c r="A106" s="9">
        <f t="shared" si="5"/>
        <v>100</v>
      </c>
      <c r="B106" s="10">
        <f t="shared" si="6"/>
        <v>1289.2761088614218</v>
      </c>
      <c r="C106" s="11">
        <f t="shared" si="9"/>
        <v>38.67828326584265</v>
      </c>
      <c r="D106" s="11">
        <f t="shared" si="7"/>
        <v>30.083109206766512</v>
      </c>
      <c r="E106" s="14">
        <f t="shared" si="8"/>
        <v>1280.6809348023457</v>
      </c>
    </row>
    <row r="107" spans="1:5" ht="12.75">
      <c r="A107" s="9">
        <f t="shared" si="5"/>
        <v>101</v>
      </c>
      <c r="B107" s="10">
        <f t="shared" si="6"/>
        <v>1280.6809348023457</v>
      </c>
      <c r="C107" s="11">
        <f t="shared" si="9"/>
        <v>38.42042804407037</v>
      </c>
      <c r="D107" s="11">
        <f t="shared" si="7"/>
        <v>29.88255514538807</v>
      </c>
      <c r="E107" s="14">
        <f t="shared" si="8"/>
        <v>1272.1430619036635</v>
      </c>
    </row>
    <row r="108" spans="1:5" ht="12.75">
      <c r="A108" s="9">
        <f t="shared" si="5"/>
        <v>102</v>
      </c>
      <c r="B108" s="10">
        <f t="shared" si="6"/>
        <v>1272.1430619036635</v>
      </c>
      <c r="C108" s="11">
        <f t="shared" si="9"/>
        <v>38.1642918571099</v>
      </c>
      <c r="D108" s="11">
        <f t="shared" si="7"/>
        <v>29.683338111085487</v>
      </c>
      <c r="E108" s="14">
        <f t="shared" si="8"/>
        <v>1263.662108157639</v>
      </c>
    </row>
    <row r="109" spans="1:5" ht="12.75">
      <c r="A109" s="9">
        <f t="shared" si="5"/>
        <v>103</v>
      </c>
      <c r="B109" s="10">
        <f t="shared" si="6"/>
        <v>1263.662108157639</v>
      </c>
      <c r="C109" s="11">
        <f t="shared" si="9"/>
        <v>37.90986324472917</v>
      </c>
      <c r="D109" s="11">
        <f t="shared" si="7"/>
        <v>29.485449190344912</v>
      </c>
      <c r="E109" s="14">
        <f t="shared" si="8"/>
        <v>1255.2376941032549</v>
      </c>
    </row>
    <row r="110" spans="1:5" ht="12.75">
      <c r="A110" s="9">
        <f t="shared" si="5"/>
        <v>104</v>
      </c>
      <c r="B110" s="10">
        <f t="shared" si="6"/>
        <v>1255.2376941032549</v>
      </c>
      <c r="C110" s="11">
        <f t="shared" si="9"/>
        <v>37.657130823097646</v>
      </c>
      <c r="D110" s="11">
        <f t="shared" si="7"/>
        <v>29.288879529075952</v>
      </c>
      <c r="E110" s="14">
        <f t="shared" si="8"/>
        <v>1246.869442809233</v>
      </c>
    </row>
    <row r="111" spans="1:5" ht="12.75">
      <c r="A111" s="9">
        <f t="shared" si="5"/>
        <v>105</v>
      </c>
      <c r="B111" s="10">
        <f t="shared" si="6"/>
        <v>1246.869442809233</v>
      </c>
      <c r="C111" s="11">
        <f t="shared" si="9"/>
        <v>37.40608328427699</v>
      </c>
      <c r="D111" s="11">
        <f t="shared" si="7"/>
        <v>29.09362033221544</v>
      </c>
      <c r="E111" s="14">
        <f t="shared" si="8"/>
        <v>1238.5569798571717</v>
      </c>
    </row>
    <row r="112" spans="1:5" ht="12.75">
      <c r="A112" s="9">
        <f t="shared" si="5"/>
        <v>106</v>
      </c>
      <c r="B112" s="10">
        <f t="shared" si="6"/>
        <v>1238.5569798571717</v>
      </c>
      <c r="C112" s="11">
        <f t="shared" si="9"/>
        <v>37.15670939571515</v>
      </c>
      <c r="D112" s="11">
        <f t="shared" si="7"/>
        <v>28.89966286333401</v>
      </c>
      <c r="E112" s="14">
        <f t="shared" si="8"/>
        <v>1230.2999333247906</v>
      </c>
    </row>
    <row r="113" spans="1:5" ht="12.75">
      <c r="A113" s="9">
        <f t="shared" si="5"/>
        <v>107</v>
      </c>
      <c r="B113" s="10">
        <f t="shared" si="6"/>
        <v>1230.2999333247906</v>
      </c>
      <c r="C113" s="11">
        <f t="shared" si="9"/>
        <v>36.90899799974372</v>
      </c>
      <c r="D113" s="11">
        <f t="shared" si="7"/>
        <v>28.706998444245116</v>
      </c>
      <c r="E113" s="14">
        <f t="shared" si="8"/>
        <v>1222.097933769292</v>
      </c>
    </row>
    <row r="114" spans="1:5" ht="12.75">
      <c r="A114" s="9">
        <f t="shared" si="5"/>
        <v>108</v>
      </c>
      <c r="B114" s="10">
        <f t="shared" si="6"/>
        <v>1222.097933769292</v>
      </c>
      <c r="C114" s="11">
        <f t="shared" si="9"/>
        <v>36.66293801307876</v>
      </c>
      <c r="D114" s="11">
        <f t="shared" si="7"/>
        <v>28.515618454616817</v>
      </c>
      <c r="E114" s="14">
        <f t="shared" si="8"/>
        <v>1213.95061421083</v>
      </c>
    </row>
    <row r="115" spans="1:5" ht="12.75">
      <c r="A115" s="9">
        <f t="shared" si="5"/>
        <v>109</v>
      </c>
      <c r="B115" s="10">
        <f t="shared" si="6"/>
        <v>1213.95061421083</v>
      </c>
      <c r="C115" s="11">
        <f t="shared" si="9"/>
        <v>36.4185184263249</v>
      </c>
      <c r="D115" s="11">
        <f t="shared" si="7"/>
        <v>28.325514331586035</v>
      </c>
      <c r="E115" s="14">
        <f t="shared" si="8"/>
        <v>1205.857610116091</v>
      </c>
    </row>
    <row r="116" spans="1:5" ht="12.75">
      <c r="A116" s="9">
        <f t="shared" si="5"/>
        <v>110</v>
      </c>
      <c r="B116" s="10">
        <f t="shared" si="6"/>
        <v>1205.857610116091</v>
      </c>
      <c r="C116" s="11">
        <f t="shared" si="9"/>
        <v>36.175728303482735</v>
      </c>
      <c r="D116" s="11">
        <f t="shared" si="7"/>
        <v>28.13667756937546</v>
      </c>
      <c r="E116" s="14">
        <f t="shared" si="8"/>
        <v>1197.818559381984</v>
      </c>
    </row>
    <row r="117" spans="1:5" ht="12.75">
      <c r="A117" s="9">
        <f t="shared" si="5"/>
        <v>111</v>
      </c>
      <c r="B117" s="10">
        <f t="shared" si="6"/>
        <v>1197.818559381984</v>
      </c>
      <c r="C117" s="11">
        <f t="shared" si="9"/>
        <v>35.93455678145952</v>
      </c>
      <c r="D117" s="11">
        <f t="shared" si="7"/>
        <v>27.94909971891296</v>
      </c>
      <c r="E117" s="14">
        <f t="shared" si="8"/>
        <v>1189.8331023194373</v>
      </c>
    </row>
    <row r="118" spans="1:5" ht="12.75">
      <c r="A118" s="9">
        <f t="shared" si="5"/>
        <v>112</v>
      </c>
      <c r="B118" s="10">
        <f t="shared" si="6"/>
        <v>1189.8331023194373</v>
      </c>
      <c r="C118" s="11">
        <f t="shared" si="9"/>
        <v>35.69499306958312</v>
      </c>
      <c r="D118" s="11">
        <f t="shared" si="7"/>
        <v>27.76277238745354</v>
      </c>
      <c r="E118" s="14">
        <f t="shared" si="8"/>
        <v>1181.900881637308</v>
      </c>
    </row>
    <row r="119" spans="1:5" ht="12.75">
      <c r="A119" s="9">
        <f t="shared" si="5"/>
        <v>113</v>
      </c>
      <c r="B119" s="10">
        <f t="shared" si="6"/>
        <v>1181.900881637308</v>
      </c>
      <c r="C119" s="11">
        <f t="shared" si="9"/>
        <v>35.45702644911924</v>
      </c>
      <c r="D119" s="11">
        <f t="shared" si="7"/>
        <v>27.577687238203854</v>
      </c>
      <c r="E119" s="14">
        <f t="shared" si="8"/>
        <v>1174.0215424263927</v>
      </c>
    </row>
    <row r="120" spans="1:5" ht="12.75">
      <c r="A120" s="9">
        <f t="shared" si="5"/>
        <v>114</v>
      </c>
      <c r="B120" s="10">
        <f t="shared" si="6"/>
        <v>1174.0215424263927</v>
      </c>
      <c r="C120" s="11">
        <f t="shared" si="9"/>
        <v>35.220646272791775</v>
      </c>
      <c r="D120" s="11">
        <f t="shared" si="7"/>
        <v>27.393835989949167</v>
      </c>
      <c r="E120" s="14">
        <f t="shared" si="8"/>
        <v>1166.19473214355</v>
      </c>
    </row>
    <row r="121" spans="1:5" ht="12.75">
      <c r="A121" s="9">
        <f t="shared" si="5"/>
        <v>115</v>
      </c>
      <c r="B121" s="10">
        <f t="shared" si="6"/>
        <v>1166.19473214355</v>
      </c>
      <c r="C121" s="11">
        <f t="shared" si="9"/>
        <v>34.9858419643065</v>
      </c>
      <c r="D121" s="11">
        <f t="shared" si="7"/>
        <v>27.211210416682835</v>
      </c>
      <c r="E121" s="14">
        <f t="shared" si="8"/>
        <v>1158.4201005959264</v>
      </c>
    </row>
    <row r="122" spans="1:5" ht="12.75">
      <c r="A122" s="9">
        <f t="shared" si="5"/>
        <v>116</v>
      </c>
      <c r="B122" s="10">
        <f t="shared" si="6"/>
        <v>1158.4201005959264</v>
      </c>
      <c r="C122" s="11">
        <f t="shared" si="9"/>
        <v>34.75260301787779</v>
      </c>
      <c r="D122" s="11">
        <f t="shared" si="7"/>
        <v>27.029802347238288</v>
      </c>
      <c r="E122" s="14">
        <f t="shared" si="8"/>
        <v>1150.6972999252869</v>
      </c>
    </row>
    <row r="123" spans="1:5" ht="12.75">
      <c r="A123" s="9">
        <f t="shared" si="5"/>
        <v>117</v>
      </c>
      <c r="B123" s="10">
        <f t="shared" si="6"/>
        <v>1150.6972999252869</v>
      </c>
      <c r="C123" s="11">
        <f t="shared" si="9"/>
        <v>34.520918997758606</v>
      </c>
      <c r="D123" s="11">
        <f t="shared" si="7"/>
        <v>26.849603664923364</v>
      </c>
      <c r="E123" s="14">
        <f t="shared" si="8"/>
        <v>1143.0259845924516</v>
      </c>
    </row>
    <row r="124" spans="1:5" ht="12.75">
      <c r="A124" s="9">
        <f t="shared" si="5"/>
        <v>118</v>
      </c>
      <c r="B124" s="10">
        <f t="shared" si="6"/>
        <v>1143.0259845924516</v>
      </c>
      <c r="C124" s="11">
        <f t="shared" si="9"/>
        <v>34.290779537773545</v>
      </c>
      <c r="D124" s="11">
        <f t="shared" si="7"/>
        <v>26.670606307157204</v>
      </c>
      <c r="E124" s="14">
        <f t="shared" si="8"/>
        <v>1135.4058113618353</v>
      </c>
    </row>
    <row r="125" spans="1:5" ht="12.75">
      <c r="A125" s="9">
        <f t="shared" si="5"/>
        <v>119</v>
      </c>
      <c r="B125" s="10">
        <f t="shared" si="6"/>
        <v>1135.4058113618353</v>
      </c>
      <c r="C125" s="11">
        <f t="shared" si="9"/>
        <v>34.06217434085506</v>
      </c>
      <c r="D125" s="11">
        <f t="shared" si="7"/>
        <v>26.492802265109493</v>
      </c>
      <c r="E125" s="14">
        <f t="shared" si="8"/>
        <v>1127.8364392860897</v>
      </c>
    </row>
    <row r="126" spans="1:5" ht="12.75">
      <c r="A126" s="9">
        <f t="shared" si="5"/>
        <v>120</v>
      </c>
      <c r="B126" s="10">
        <f t="shared" si="6"/>
        <v>1127.8364392860897</v>
      </c>
      <c r="C126" s="11">
        <f t="shared" si="9"/>
        <v>33.83509317858269</v>
      </c>
      <c r="D126" s="11">
        <f t="shared" si="7"/>
        <v>26.316183583342095</v>
      </c>
      <c r="E126" s="14">
        <f t="shared" si="8"/>
        <v>1120.3175296908491</v>
      </c>
    </row>
    <row r="127" spans="1:5" ht="12.75">
      <c r="A127" s="9">
        <f t="shared" si="5"/>
        <v>121</v>
      </c>
      <c r="B127" s="10">
        <f t="shared" si="6"/>
        <v>1120.3175296908491</v>
      </c>
      <c r="C127" s="11">
        <f t="shared" si="9"/>
        <v>33.60952589072547</v>
      </c>
      <c r="D127" s="11">
        <f t="shared" si="7"/>
        <v>26.140742359453146</v>
      </c>
      <c r="E127" s="14">
        <f t="shared" si="8"/>
        <v>1112.8487461595766</v>
      </c>
    </row>
    <row r="128" spans="1:5" ht="12.75">
      <c r="A128" s="9">
        <f t="shared" si="5"/>
        <v>122</v>
      </c>
      <c r="B128" s="10">
        <f t="shared" si="6"/>
        <v>1112.8487461595766</v>
      </c>
      <c r="C128" s="11">
        <f t="shared" si="9"/>
        <v>33.385462384787296</v>
      </c>
      <c r="D128" s="11">
        <f t="shared" si="7"/>
        <v>25.96647074372346</v>
      </c>
      <c r="E128" s="14">
        <f t="shared" si="8"/>
        <v>1105.4297545185127</v>
      </c>
    </row>
    <row r="129" spans="1:5" ht="12.75">
      <c r="A129" s="9">
        <f t="shared" si="5"/>
        <v>123</v>
      </c>
      <c r="B129" s="10">
        <f t="shared" si="6"/>
        <v>1105.4297545185127</v>
      </c>
      <c r="C129" s="11">
        <f t="shared" si="9"/>
        <v>33.16289263555538</v>
      </c>
      <c r="D129" s="11">
        <f t="shared" si="7"/>
        <v>25.7933609387653</v>
      </c>
      <c r="E129" s="14">
        <f t="shared" si="8"/>
        <v>1098.0602228217226</v>
      </c>
    </row>
    <row r="130" spans="1:5" ht="12.75">
      <c r="A130" s="9">
        <f t="shared" si="5"/>
        <v>124</v>
      </c>
      <c r="B130" s="10">
        <f t="shared" si="6"/>
        <v>1098.0602228217226</v>
      </c>
      <c r="C130" s="11">
        <f t="shared" si="9"/>
        <v>32.94180668465168</v>
      </c>
      <c r="D130" s="11">
        <f t="shared" si="7"/>
        <v>25.621405199173527</v>
      </c>
      <c r="E130" s="14">
        <f t="shared" si="8"/>
        <v>1090.7398213362444</v>
      </c>
    </row>
    <row r="131" spans="1:5" ht="12.75">
      <c r="A131" s="9">
        <f t="shared" si="5"/>
        <v>125</v>
      </c>
      <c r="B131" s="10">
        <f t="shared" si="6"/>
        <v>1090.7398213362444</v>
      </c>
      <c r="C131" s="11">
        <f t="shared" si="9"/>
        <v>32.72219464008733</v>
      </c>
      <c r="D131" s="11">
        <f t="shared" si="7"/>
        <v>25.45059583117904</v>
      </c>
      <c r="E131" s="14">
        <f t="shared" si="8"/>
        <v>1083.4682225273361</v>
      </c>
    </row>
    <row r="132" spans="1:5" ht="12.75">
      <c r="A132" s="9">
        <f aca="true" t="shared" si="10" ref="A132:A195">A131+1</f>
        <v>126</v>
      </c>
      <c r="B132" s="10">
        <f aca="true" t="shared" si="11" ref="B132:B195">E131</f>
        <v>1083.4682225273361</v>
      </c>
      <c r="C132" s="11">
        <f t="shared" si="9"/>
        <v>32.504046675820085</v>
      </c>
      <c r="D132" s="11">
        <f aca="true" t="shared" si="12" ref="D132:D195">B132*0.28/12</f>
        <v>25.28092519230451</v>
      </c>
      <c r="E132" s="14">
        <f aca="true" t="shared" si="13" ref="E132:E195">B132+D132-C132</f>
        <v>1076.2451010438206</v>
      </c>
    </row>
    <row r="133" spans="1:5" ht="12.75">
      <c r="A133" s="9">
        <f t="shared" si="10"/>
        <v>127</v>
      </c>
      <c r="B133" s="10">
        <f t="shared" si="11"/>
        <v>1076.2451010438206</v>
      </c>
      <c r="C133" s="11">
        <f t="shared" si="9"/>
        <v>32.287353031314616</v>
      </c>
      <c r="D133" s="11">
        <f t="shared" si="12"/>
        <v>25.11238569102248</v>
      </c>
      <c r="E133" s="14">
        <f t="shared" si="13"/>
        <v>1069.0701337035284</v>
      </c>
    </row>
    <row r="134" spans="1:5" ht="12.75">
      <c r="A134" s="9">
        <f t="shared" si="10"/>
        <v>128</v>
      </c>
      <c r="B134" s="10">
        <f t="shared" si="11"/>
        <v>1069.0701337035284</v>
      </c>
      <c r="C134" s="11">
        <f t="shared" si="9"/>
        <v>32.07210401110585</v>
      </c>
      <c r="D134" s="11">
        <f t="shared" si="12"/>
        <v>24.944969786415665</v>
      </c>
      <c r="E134" s="14">
        <f t="shared" si="13"/>
        <v>1061.9429994788381</v>
      </c>
    </row>
    <row r="135" spans="1:5" ht="12.75">
      <c r="A135" s="9">
        <f t="shared" si="10"/>
        <v>129</v>
      </c>
      <c r="B135" s="10">
        <f t="shared" si="11"/>
        <v>1061.9429994788381</v>
      </c>
      <c r="C135" s="11">
        <f t="shared" si="9"/>
        <v>31.858289984365143</v>
      </c>
      <c r="D135" s="11">
        <f t="shared" si="12"/>
        <v>24.77866998783956</v>
      </c>
      <c r="E135" s="14">
        <f t="shared" si="13"/>
        <v>1054.8633794823124</v>
      </c>
    </row>
    <row r="136" spans="1:5" ht="12.75">
      <c r="A136" s="9">
        <f t="shared" si="10"/>
        <v>130</v>
      </c>
      <c r="B136" s="10">
        <f t="shared" si="11"/>
        <v>1054.8633794823124</v>
      </c>
      <c r="C136" s="11">
        <f aca="true" t="shared" si="14" ref="C136:C199">IF(B136+D136&gt;=25,IF((B136)*0.03&gt;25,B136*0.03,25),B136+D136)</f>
        <v>31.645901384469372</v>
      </c>
      <c r="D136" s="11">
        <f t="shared" si="12"/>
        <v>24.613478854587296</v>
      </c>
      <c r="E136" s="14">
        <f t="shared" si="13"/>
        <v>1047.8309569524304</v>
      </c>
    </row>
    <row r="137" spans="1:5" ht="12.75">
      <c r="A137" s="9">
        <f t="shared" si="10"/>
        <v>131</v>
      </c>
      <c r="B137" s="10">
        <f t="shared" si="11"/>
        <v>1047.8309569524304</v>
      </c>
      <c r="C137" s="11">
        <f t="shared" si="14"/>
        <v>31.43492870857291</v>
      </c>
      <c r="D137" s="11">
        <f t="shared" si="12"/>
        <v>24.449388995556713</v>
      </c>
      <c r="E137" s="14">
        <f t="shared" si="13"/>
        <v>1040.8454172394142</v>
      </c>
    </row>
    <row r="138" spans="1:5" ht="12.75">
      <c r="A138" s="9">
        <f t="shared" si="10"/>
        <v>132</v>
      </c>
      <c r="B138" s="10">
        <f t="shared" si="11"/>
        <v>1040.8454172394142</v>
      </c>
      <c r="C138" s="11">
        <f t="shared" si="14"/>
        <v>31.225362517182425</v>
      </c>
      <c r="D138" s="11">
        <f t="shared" si="12"/>
        <v>24.28639306891967</v>
      </c>
      <c r="E138" s="14">
        <f t="shared" si="13"/>
        <v>1033.9064477911515</v>
      </c>
    </row>
    <row r="139" spans="1:5" ht="12.75">
      <c r="A139" s="9">
        <f t="shared" si="10"/>
        <v>133</v>
      </c>
      <c r="B139" s="10">
        <f t="shared" si="11"/>
        <v>1033.9064477911515</v>
      </c>
      <c r="C139" s="11">
        <f t="shared" si="14"/>
        <v>31.017193433734544</v>
      </c>
      <c r="D139" s="11">
        <f t="shared" si="12"/>
        <v>24.12448378179354</v>
      </c>
      <c r="E139" s="14">
        <f t="shared" si="13"/>
        <v>1027.0137381392105</v>
      </c>
    </row>
    <row r="140" spans="1:5" ht="12.75">
      <c r="A140" s="9">
        <f t="shared" si="10"/>
        <v>134</v>
      </c>
      <c r="B140" s="10">
        <f t="shared" si="11"/>
        <v>1027.0137381392105</v>
      </c>
      <c r="C140" s="11">
        <f t="shared" si="14"/>
        <v>30.810412144176315</v>
      </c>
      <c r="D140" s="11">
        <f t="shared" si="12"/>
        <v>23.963653889914912</v>
      </c>
      <c r="E140" s="14">
        <f t="shared" si="13"/>
        <v>1020.1669798849491</v>
      </c>
    </row>
    <row r="141" spans="1:5" ht="12.75">
      <c r="A141" s="9">
        <f t="shared" si="10"/>
        <v>135</v>
      </c>
      <c r="B141" s="10">
        <f t="shared" si="11"/>
        <v>1020.1669798849491</v>
      </c>
      <c r="C141" s="11">
        <f t="shared" si="14"/>
        <v>30.60500939654847</v>
      </c>
      <c r="D141" s="11">
        <f t="shared" si="12"/>
        <v>23.80389619731548</v>
      </c>
      <c r="E141" s="14">
        <f t="shared" si="13"/>
        <v>1013.3658666857161</v>
      </c>
    </row>
    <row r="142" spans="1:5" ht="12.75">
      <c r="A142" s="9">
        <f t="shared" si="10"/>
        <v>136</v>
      </c>
      <c r="B142" s="10">
        <f t="shared" si="11"/>
        <v>1013.3658666857161</v>
      </c>
      <c r="C142" s="11">
        <f t="shared" si="14"/>
        <v>30.400976000571482</v>
      </c>
      <c r="D142" s="11">
        <f t="shared" si="12"/>
        <v>23.645203556000045</v>
      </c>
      <c r="E142" s="14">
        <f t="shared" si="13"/>
        <v>1006.6100942411447</v>
      </c>
    </row>
    <row r="143" spans="1:5" ht="12.75">
      <c r="A143" s="9">
        <f t="shared" si="10"/>
        <v>137</v>
      </c>
      <c r="B143" s="10">
        <f t="shared" si="11"/>
        <v>1006.6100942411447</v>
      </c>
      <c r="C143" s="11">
        <f t="shared" si="14"/>
        <v>30.19830282723434</v>
      </c>
      <c r="D143" s="11">
        <f t="shared" si="12"/>
        <v>23.487568865626713</v>
      </c>
      <c r="E143" s="14">
        <f t="shared" si="13"/>
        <v>999.8993602795372</v>
      </c>
    </row>
    <row r="144" spans="1:5" ht="12.75">
      <c r="A144" s="9">
        <f t="shared" si="10"/>
        <v>138</v>
      </c>
      <c r="B144" s="10">
        <f t="shared" si="11"/>
        <v>999.8993602795372</v>
      </c>
      <c r="C144" s="11">
        <f t="shared" si="14"/>
        <v>29.996980808386112</v>
      </c>
      <c r="D144" s="11">
        <f t="shared" si="12"/>
        <v>23.3309850731892</v>
      </c>
      <c r="E144" s="14">
        <f t="shared" si="13"/>
        <v>993.2333645443404</v>
      </c>
    </row>
    <row r="145" spans="1:5" ht="12.75">
      <c r="A145" s="9">
        <f t="shared" si="10"/>
        <v>139</v>
      </c>
      <c r="B145" s="10">
        <f t="shared" si="11"/>
        <v>993.2333645443404</v>
      </c>
      <c r="C145" s="11">
        <f t="shared" si="14"/>
        <v>29.79700093633021</v>
      </c>
      <c r="D145" s="11">
        <f t="shared" si="12"/>
        <v>23.175445172701277</v>
      </c>
      <c r="E145" s="14">
        <f t="shared" si="13"/>
        <v>986.6118087807115</v>
      </c>
    </row>
    <row r="146" spans="1:5" ht="12.75">
      <c r="A146" s="9">
        <f t="shared" si="10"/>
        <v>140</v>
      </c>
      <c r="B146" s="10">
        <f t="shared" si="11"/>
        <v>986.6118087807115</v>
      </c>
      <c r="C146" s="11">
        <f t="shared" si="14"/>
        <v>29.598354263421342</v>
      </c>
      <c r="D146" s="11">
        <f t="shared" si="12"/>
        <v>23.02094220488327</v>
      </c>
      <c r="E146" s="14">
        <f t="shared" si="13"/>
        <v>980.0343967221734</v>
      </c>
    </row>
    <row r="147" spans="1:5" ht="12.75">
      <c r="A147" s="9">
        <f t="shared" si="10"/>
        <v>141</v>
      </c>
      <c r="B147" s="10">
        <f t="shared" si="11"/>
        <v>980.0343967221734</v>
      </c>
      <c r="C147" s="11">
        <f t="shared" si="14"/>
        <v>29.4010319016652</v>
      </c>
      <c r="D147" s="11">
        <f t="shared" si="12"/>
        <v>22.867469256850715</v>
      </c>
      <c r="E147" s="14">
        <f t="shared" si="13"/>
        <v>973.500834077359</v>
      </c>
    </row>
    <row r="148" spans="1:5" ht="12.75">
      <c r="A148" s="9">
        <f t="shared" si="10"/>
        <v>142</v>
      </c>
      <c r="B148" s="10">
        <f t="shared" si="11"/>
        <v>973.500834077359</v>
      </c>
      <c r="C148" s="11">
        <f t="shared" si="14"/>
        <v>29.20502502232077</v>
      </c>
      <c r="D148" s="11">
        <f t="shared" si="12"/>
        <v>22.715019461805042</v>
      </c>
      <c r="E148" s="14">
        <f t="shared" si="13"/>
        <v>967.0108285168432</v>
      </c>
    </row>
    <row r="149" spans="1:5" ht="12.75">
      <c r="A149" s="9">
        <f t="shared" si="10"/>
        <v>143</v>
      </c>
      <c r="B149" s="10">
        <f t="shared" si="11"/>
        <v>967.0108285168432</v>
      </c>
      <c r="C149" s="11">
        <f t="shared" si="14"/>
        <v>29.010324855505292</v>
      </c>
      <c r="D149" s="11">
        <f t="shared" si="12"/>
        <v>22.563585998726342</v>
      </c>
      <c r="E149" s="14">
        <f t="shared" si="13"/>
        <v>960.5640896600643</v>
      </c>
    </row>
    <row r="150" spans="1:5" ht="12.75">
      <c r="A150" s="9">
        <f t="shared" si="10"/>
        <v>144</v>
      </c>
      <c r="B150" s="10">
        <f t="shared" si="11"/>
        <v>960.5640896600643</v>
      </c>
      <c r="C150" s="11">
        <f t="shared" si="14"/>
        <v>28.816922689801928</v>
      </c>
      <c r="D150" s="11">
        <f t="shared" si="12"/>
        <v>22.413162092068166</v>
      </c>
      <c r="E150" s="14">
        <f t="shared" si="13"/>
        <v>954.1603290623306</v>
      </c>
    </row>
    <row r="151" spans="1:5" ht="12.75">
      <c r="A151" s="9">
        <f t="shared" si="10"/>
        <v>145</v>
      </c>
      <c r="B151" s="10">
        <f t="shared" si="11"/>
        <v>954.1603290623306</v>
      </c>
      <c r="C151" s="11">
        <f t="shared" si="14"/>
        <v>28.624809871869918</v>
      </c>
      <c r="D151" s="11">
        <f t="shared" si="12"/>
        <v>22.263741011454382</v>
      </c>
      <c r="E151" s="14">
        <f t="shared" si="13"/>
        <v>947.799260201915</v>
      </c>
    </row>
    <row r="152" spans="1:5" ht="12.75">
      <c r="A152" s="9">
        <f t="shared" si="10"/>
        <v>146</v>
      </c>
      <c r="B152" s="10">
        <f t="shared" si="11"/>
        <v>947.799260201915</v>
      </c>
      <c r="C152" s="11">
        <f t="shared" si="14"/>
        <v>28.43397780605745</v>
      </c>
      <c r="D152" s="11">
        <f t="shared" si="12"/>
        <v>22.115316071378018</v>
      </c>
      <c r="E152" s="14">
        <f t="shared" si="13"/>
        <v>941.4805984672356</v>
      </c>
    </row>
    <row r="153" spans="1:5" ht="12.75">
      <c r="A153" s="9">
        <f t="shared" si="10"/>
        <v>147</v>
      </c>
      <c r="B153" s="10">
        <f t="shared" si="11"/>
        <v>941.4805984672356</v>
      </c>
      <c r="C153" s="11">
        <f t="shared" si="14"/>
        <v>28.244417954017067</v>
      </c>
      <c r="D153" s="11">
        <f t="shared" si="12"/>
        <v>21.96788063090217</v>
      </c>
      <c r="E153" s="14">
        <f t="shared" si="13"/>
        <v>935.2040611441207</v>
      </c>
    </row>
    <row r="154" spans="1:5" ht="12.75">
      <c r="A154" s="9">
        <f t="shared" si="10"/>
        <v>148</v>
      </c>
      <c r="B154" s="10">
        <f t="shared" si="11"/>
        <v>935.2040611441207</v>
      </c>
      <c r="C154" s="11">
        <f t="shared" si="14"/>
        <v>28.05612183432362</v>
      </c>
      <c r="D154" s="11">
        <f t="shared" si="12"/>
        <v>21.821428093362815</v>
      </c>
      <c r="E154" s="14">
        <f t="shared" si="13"/>
        <v>928.9693674031598</v>
      </c>
    </row>
    <row r="155" spans="1:5" ht="12.75">
      <c r="A155" s="9">
        <f t="shared" si="10"/>
        <v>149</v>
      </c>
      <c r="B155" s="10">
        <f t="shared" si="11"/>
        <v>928.9693674031598</v>
      </c>
      <c r="C155" s="11">
        <f t="shared" si="14"/>
        <v>27.869081022094793</v>
      </c>
      <c r="D155" s="11">
        <f t="shared" si="12"/>
        <v>21.67595190607373</v>
      </c>
      <c r="E155" s="14">
        <f t="shared" si="13"/>
        <v>922.7762382871388</v>
      </c>
    </row>
    <row r="156" spans="1:5" ht="12.75">
      <c r="A156" s="9">
        <f t="shared" si="10"/>
        <v>150</v>
      </c>
      <c r="B156" s="10">
        <f t="shared" si="11"/>
        <v>922.7762382871388</v>
      </c>
      <c r="C156" s="11">
        <f t="shared" si="14"/>
        <v>27.683287148614163</v>
      </c>
      <c r="D156" s="11">
        <f t="shared" si="12"/>
        <v>21.531445560033237</v>
      </c>
      <c r="E156" s="14">
        <f t="shared" si="13"/>
        <v>916.6243966985579</v>
      </c>
    </row>
    <row r="157" spans="1:5" ht="12.75">
      <c r="A157" s="9">
        <f t="shared" si="10"/>
        <v>151</v>
      </c>
      <c r="B157" s="10">
        <f t="shared" si="11"/>
        <v>916.6243966985579</v>
      </c>
      <c r="C157" s="11">
        <f t="shared" si="14"/>
        <v>27.498731900956738</v>
      </c>
      <c r="D157" s="11">
        <f t="shared" si="12"/>
        <v>21.38790258963302</v>
      </c>
      <c r="E157" s="14">
        <f t="shared" si="13"/>
        <v>910.5135673872342</v>
      </c>
    </row>
    <row r="158" spans="1:5" ht="12.75">
      <c r="A158" s="9">
        <f t="shared" si="10"/>
        <v>152</v>
      </c>
      <c r="B158" s="10">
        <f t="shared" si="11"/>
        <v>910.5135673872342</v>
      </c>
      <c r="C158" s="11">
        <f t="shared" si="14"/>
        <v>27.315407021617023</v>
      </c>
      <c r="D158" s="11">
        <f t="shared" si="12"/>
        <v>21.2453165723688</v>
      </c>
      <c r="E158" s="14">
        <f t="shared" si="13"/>
        <v>904.4434769379859</v>
      </c>
    </row>
    <row r="159" spans="1:5" ht="12.75">
      <c r="A159" s="9">
        <f t="shared" si="10"/>
        <v>153</v>
      </c>
      <c r="B159" s="10">
        <f t="shared" si="11"/>
        <v>904.4434769379859</v>
      </c>
      <c r="C159" s="11">
        <f t="shared" si="14"/>
        <v>27.133304308139575</v>
      </c>
      <c r="D159" s="11">
        <f t="shared" si="12"/>
        <v>21.103681128553006</v>
      </c>
      <c r="E159" s="14">
        <f t="shared" si="13"/>
        <v>898.4138537583993</v>
      </c>
    </row>
    <row r="160" spans="1:5" ht="12.75">
      <c r="A160" s="9">
        <f t="shared" si="10"/>
        <v>154</v>
      </c>
      <c r="B160" s="10">
        <f t="shared" si="11"/>
        <v>898.4138537583993</v>
      </c>
      <c r="C160" s="11">
        <f t="shared" si="14"/>
        <v>26.95241561275198</v>
      </c>
      <c r="D160" s="11">
        <f t="shared" si="12"/>
        <v>20.96298992102932</v>
      </c>
      <c r="E160" s="14">
        <f t="shared" si="13"/>
        <v>892.4244280666767</v>
      </c>
    </row>
    <row r="161" spans="1:5" ht="12.75">
      <c r="A161" s="9">
        <f t="shared" si="10"/>
        <v>155</v>
      </c>
      <c r="B161" s="10">
        <f t="shared" si="11"/>
        <v>892.4244280666767</v>
      </c>
      <c r="C161" s="11">
        <f t="shared" si="14"/>
        <v>26.7727328420003</v>
      </c>
      <c r="D161" s="11">
        <f t="shared" si="12"/>
        <v>20.823236654889126</v>
      </c>
      <c r="E161" s="14">
        <f t="shared" si="13"/>
        <v>886.4749318795655</v>
      </c>
    </row>
    <row r="162" spans="1:5" ht="12.75">
      <c r="A162" s="9">
        <f t="shared" si="10"/>
        <v>156</v>
      </c>
      <c r="B162" s="10">
        <f t="shared" si="11"/>
        <v>886.4749318795655</v>
      </c>
      <c r="C162" s="11">
        <f t="shared" si="14"/>
        <v>26.594247956386962</v>
      </c>
      <c r="D162" s="11">
        <f t="shared" si="12"/>
        <v>20.684415077189865</v>
      </c>
      <c r="E162" s="14">
        <f t="shared" si="13"/>
        <v>880.5650990003684</v>
      </c>
    </row>
    <row r="163" spans="1:5" ht="12.75">
      <c r="A163" s="9">
        <f t="shared" si="10"/>
        <v>157</v>
      </c>
      <c r="B163" s="10">
        <f t="shared" si="11"/>
        <v>880.5650990003684</v>
      </c>
      <c r="C163" s="11">
        <f t="shared" si="14"/>
        <v>26.41695297001105</v>
      </c>
      <c r="D163" s="11">
        <f t="shared" si="12"/>
        <v>20.546518976675262</v>
      </c>
      <c r="E163" s="14">
        <f t="shared" si="13"/>
        <v>874.6946650070327</v>
      </c>
    </row>
    <row r="164" spans="1:5" ht="12.75">
      <c r="A164" s="9">
        <f t="shared" si="10"/>
        <v>158</v>
      </c>
      <c r="B164" s="10">
        <f t="shared" si="11"/>
        <v>874.6946650070327</v>
      </c>
      <c r="C164" s="11">
        <f t="shared" si="14"/>
        <v>26.24083995021098</v>
      </c>
      <c r="D164" s="11">
        <f t="shared" si="12"/>
        <v>20.409542183497432</v>
      </c>
      <c r="E164" s="14">
        <f t="shared" si="13"/>
        <v>868.8633672403191</v>
      </c>
    </row>
    <row r="165" spans="1:5" ht="12.75">
      <c r="A165" s="9">
        <f t="shared" si="10"/>
        <v>159</v>
      </c>
      <c r="B165" s="10">
        <f t="shared" si="11"/>
        <v>868.8633672403191</v>
      </c>
      <c r="C165" s="11">
        <f t="shared" si="14"/>
        <v>26.065901017209573</v>
      </c>
      <c r="D165" s="11">
        <f t="shared" si="12"/>
        <v>20.27347856894078</v>
      </c>
      <c r="E165" s="14">
        <f t="shared" si="13"/>
        <v>863.0709447920502</v>
      </c>
    </row>
    <row r="166" spans="1:5" ht="12.75">
      <c r="A166" s="9">
        <f t="shared" si="10"/>
        <v>160</v>
      </c>
      <c r="B166" s="10">
        <f t="shared" si="11"/>
        <v>863.0709447920502</v>
      </c>
      <c r="C166" s="11">
        <f t="shared" si="14"/>
        <v>25.892128343761506</v>
      </c>
      <c r="D166" s="11">
        <f t="shared" si="12"/>
        <v>20.13832204514784</v>
      </c>
      <c r="E166" s="14">
        <f t="shared" si="13"/>
        <v>857.3171384934365</v>
      </c>
    </row>
    <row r="167" spans="1:5" ht="12.75">
      <c r="A167" s="9">
        <f t="shared" si="10"/>
        <v>161</v>
      </c>
      <c r="B167" s="10">
        <f t="shared" si="11"/>
        <v>857.3171384934365</v>
      </c>
      <c r="C167" s="11">
        <f t="shared" si="14"/>
        <v>25.719514154803093</v>
      </c>
      <c r="D167" s="11">
        <f t="shared" si="12"/>
        <v>20.004066564846852</v>
      </c>
      <c r="E167" s="14">
        <f t="shared" si="13"/>
        <v>851.6016909034803</v>
      </c>
    </row>
    <row r="168" spans="1:5" ht="12.75">
      <c r="A168" s="9">
        <f t="shared" si="10"/>
        <v>162</v>
      </c>
      <c r="B168" s="10">
        <f t="shared" si="11"/>
        <v>851.6016909034803</v>
      </c>
      <c r="C168" s="11">
        <f t="shared" si="14"/>
        <v>25.548050727104407</v>
      </c>
      <c r="D168" s="11">
        <f t="shared" si="12"/>
        <v>19.87070612108121</v>
      </c>
      <c r="E168" s="14">
        <f t="shared" si="13"/>
        <v>845.9243462974571</v>
      </c>
    </row>
    <row r="169" spans="1:5" ht="12.75">
      <c r="A169" s="9">
        <f t="shared" si="10"/>
        <v>163</v>
      </c>
      <c r="B169" s="10">
        <f t="shared" si="11"/>
        <v>845.9243462974571</v>
      </c>
      <c r="C169" s="11">
        <f t="shared" si="14"/>
        <v>25.377730388923712</v>
      </c>
      <c r="D169" s="11">
        <f t="shared" si="12"/>
        <v>19.738234746940666</v>
      </c>
      <c r="E169" s="14">
        <f t="shared" si="13"/>
        <v>840.284850655474</v>
      </c>
    </row>
    <row r="170" spans="1:5" ht="12.75">
      <c r="A170" s="9">
        <f t="shared" si="10"/>
        <v>164</v>
      </c>
      <c r="B170" s="10">
        <f t="shared" si="11"/>
        <v>840.284850655474</v>
      </c>
      <c r="C170" s="11">
        <f t="shared" si="14"/>
        <v>25.208545519664217</v>
      </c>
      <c r="D170" s="11">
        <f t="shared" si="12"/>
        <v>19.606646515294397</v>
      </c>
      <c r="E170" s="14">
        <f t="shared" si="13"/>
        <v>834.6829516511042</v>
      </c>
    </row>
    <row r="171" spans="1:5" ht="12.75">
      <c r="A171" s="9">
        <f t="shared" si="10"/>
        <v>165</v>
      </c>
      <c r="B171" s="10">
        <f t="shared" si="11"/>
        <v>834.6829516511042</v>
      </c>
      <c r="C171" s="11">
        <f t="shared" si="14"/>
        <v>25.040488549533126</v>
      </c>
      <c r="D171" s="11">
        <f t="shared" si="12"/>
        <v>19.475935538525764</v>
      </c>
      <c r="E171" s="14">
        <f t="shared" si="13"/>
        <v>829.1183986400968</v>
      </c>
    </row>
    <row r="172" spans="1:5" ht="12.75">
      <c r="A172" s="9">
        <f t="shared" si="10"/>
        <v>166</v>
      </c>
      <c r="B172" s="10">
        <f t="shared" si="11"/>
        <v>829.1183986400968</v>
      </c>
      <c r="C172" s="11">
        <f t="shared" si="14"/>
        <v>25</v>
      </c>
      <c r="D172" s="11">
        <f t="shared" si="12"/>
        <v>19.346095968268926</v>
      </c>
      <c r="E172" s="14">
        <f t="shared" si="13"/>
        <v>823.4644946083657</v>
      </c>
    </row>
    <row r="173" spans="1:5" ht="12.75">
      <c r="A173" s="9">
        <f t="shared" si="10"/>
        <v>167</v>
      </c>
      <c r="B173" s="10">
        <f t="shared" si="11"/>
        <v>823.4644946083657</v>
      </c>
      <c r="C173" s="11">
        <f t="shared" si="14"/>
        <v>25</v>
      </c>
      <c r="D173" s="11">
        <f t="shared" si="12"/>
        <v>19.21417154086187</v>
      </c>
      <c r="E173" s="14">
        <f t="shared" si="13"/>
        <v>817.6786661492276</v>
      </c>
    </row>
    <row r="174" spans="1:5" ht="12.75">
      <c r="A174" s="9">
        <f t="shared" si="10"/>
        <v>168</v>
      </c>
      <c r="B174" s="10">
        <f t="shared" si="11"/>
        <v>817.6786661492276</v>
      </c>
      <c r="C174" s="11">
        <f t="shared" si="14"/>
        <v>25</v>
      </c>
      <c r="D174" s="11">
        <f t="shared" si="12"/>
        <v>19.079168876815313</v>
      </c>
      <c r="E174" s="14">
        <f t="shared" si="13"/>
        <v>811.7578350260429</v>
      </c>
    </row>
    <row r="175" spans="1:5" ht="12.75">
      <c r="A175" s="9">
        <f t="shared" si="10"/>
        <v>169</v>
      </c>
      <c r="B175" s="10">
        <f t="shared" si="11"/>
        <v>811.7578350260429</v>
      </c>
      <c r="C175" s="11">
        <f t="shared" si="14"/>
        <v>25</v>
      </c>
      <c r="D175" s="11">
        <f t="shared" si="12"/>
        <v>18.94101615060767</v>
      </c>
      <c r="E175" s="14">
        <f t="shared" si="13"/>
        <v>805.6988511766506</v>
      </c>
    </row>
    <row r="176" spans="1:5" ht="12.75">
      <c r="A176" s="9">
        <f t="shared" si="10"/>
        <v>170</v>
      </c>
      <c r="B176" s="10">
        <f t="shared" si="11"/>
        <v>805.6988511766506</v>
      </c>
      <c r="C176" s="11">
        <f t="shared" si="14"/>
        <v>25</v>
      </c>
      <c r="D176" s="11">
        <f t="shared" si="12"/>
        <v>18.799639860788513</v>
      </c>
      <c r="E176" s="14">
        <f t="shared" si="13"/>
        <v>799.4984910374391</v>
      </c>
    </row>
    <row r="177" spans="1:5" ht="12.75">
      <c r="A177" s="9">
        <f t="shared" si="10"/>
        <v>171</v>
      </c>
      <c r="B177" s="10">
        <f t="shared" si="11"/>
        <v>799.4984910374391</v>
      </c>
      <c r="C177" s="11">
        <f t="shared" si="14"/>
        <v>25</v>
      </c>
      <c r="D177" s="11">
        <f t="shared" si="12"/>
        <v>18.65496479087358</v>
      </c>
      <c r="E177" s="14">
        <f t="shared" si="13"/>
        <v>793.1534558283126</v>
      </c>
    </row>
    <row r="178" spans="1:5" ht="12.75">
      <c r="A178" s="9">
        <f t="shared" si="10"/>
        <v>172</v>
      </c>
      <c r="B178" s="10">
        <f t="shared" si="11"/>
        <v>793.1534558283126</v>
      </c>
      <c r="C178" s="11">
        <f t="shared" si="14"/>
        <v>25</v>
      </c>
      <c r="D178" s="11">
        <f t="shared" si="12"/>
        <v>18.506913969327297</v>
      </c>
      <c r="E178" s="14">
        <f t="shared" si="13"/>
        <v>786.66036979764</v>
      </c>
    </row>
    <row r="179" spans="1:5" ht="12.75">
      <c r="A179" s="9">
        <f t="shared" si="10"/>
        <v>173</v>
      </c>
      <c r="B179" s="10">
        <f t="shared" si="11"/>
        <v>786.66036979764</v>
      </c>
      <c r="C179" s="11">
        <f t="shared" si="14"/>
        <v>25</v>
      </c>
      <c r="D179" s="11">
        <f t="shared" si="12"/>
        <v>18.355408628611602</v>
      </c>
      <c r="E179" s="14">
        <f t="shared" si="13"/>
        <v>780.0157784262516</v>
      </c>
    </row>
    <row r="180" spans="1:5" ht="12.75">
      <c r="A180" s="9">
        <f t="shared" si="10"/>
        <v>174</v>
      </c>
      <c r="B180" s="10">
        <f t="shared" si="11"/>
        <v>780.0157784262516</v>
      </c>
      <c r="C180" s="11">
        <f t="shared" si="14"/>
        <v>25</v>
      </c>
      <c r="D180" s="11">
        <f t="shared" si="12"/>
        <v>18.200368163279204</v>
      </c>
      <c r="E180" s="14">
        <f t="shared" si="13"/>
        <v>773.2161465895308</v>
      </c>
    </row>
    <row r="181" spans="1:5" ht="12.75">
      <c r="A181" s="9">
        <f t="shared" si="10"/>
        <v>175</v>
      </c>
      <c r="B181" s="10">
        <f t="shared" si="11"/>
        <v>773.2161465895308</v>
      </c>
      <c r="C181" s="11">
        <f t="shared" si="14"/>
        <v>25</v>
      </c>
      <c r="D181" s="11">
        <f t="shared" si="12"/>
        <v>18.041710087089054</v>
      </c>
      <c r="E181" s="14">
        <f t="shared" si="13"/>
        <v>766.2578566766199</v>
      </c>
    </row>
    <row r="182" spans="1:5" ht="12.75">
      <c r="A182" s="9">
        <f t="shared" si="10"/>
        <v>176</v>
      </c>
      <c r="B182" s="10">
        <f t="shared" si="11"/>
        <v>766.2578566766199</v>
      </c>
      <c r="C182" s="11">
        <f t="shared" si="14"/>
        <v>25</v>
      </c>
      <c r="D182" s="11">
        <f t="shared" si="12"/>
        <v>17.879349989121135</v>
      </c>
      <c r="E182" s="14">
        <f t="shared" si="13"/>
        <v>759.137206665741</v>
      </c>
    </row>
    <row r="183" spans="1:5" ht="12.75">
      <c r="A183" s="9">
        <f t="shared" si="10"/>
        <v>177</v>
      </c>
      <c r="B183" s="10">
        <f t="shared" si="11"/>
        <v>759.137206665741</v>
      </c>
      <c r="C183" s="11">
        <f t="shared" si="14"/>
        <v>25</v>
      </c>
      <c r="D183" s="11">
        <f t="shared" si="12"/>
        <v>17.71320148886729</v>
      </c>
      <c r="E183" s="14">
        <f t="shared" si="13"/>
        <v>751.8504081546083</v>
      </c>
    </row>
    <row r="184" spans="1:5" ht="12.75">
      <c r="A184" s="9">
        <f t="shared" si="10"/>
        <v>178</v>
      </c>
      <c r="B184" s="10">
        <f t="shared" si="11"/>
        <v>751.8504081546083</v>
      </c>
      <c r="C184" s="11">
        <f t="shared" si="14"/>
        <v>25</v>
      </c>
      <c r="D184" s="11">
        <f t="shared" si="12"/>
        <v>17.543176190274195</v>
      </c>
      <c r="E184" s="14">
        <f t="shared" si="13"/>
        <v>744.3935843448825</v>
      </c>
    </row>
    <row r="185" spans="1:5" ht="12.75">
      <c r="A185" s="9">
        <f t="shared" si="10"/>
        <v>179</v>
      </c>
      <c r="B185" s="10">
        <f t="shared" si="11"/>
        <v>744.3935843448825</v>
      </c>
      <c r="C185" s="11">
        <f t="shared" si="14"/>
        <v>25</v>
      </c>
      <c r="D185" s="11">
        <f t="shared" si="12"/>
        <v>17.369183634713924</v>
      </c>
      <c r="E185" s="14">
        <f t="shared" si="13"/>
        <v>736.7627679795964</v>
      </c>
    </row>
    <row r="186" spans="1:5" ht="12.75">
      <c r="A186" s="9">
        <f t="shared" si="10"/>
        <v>180</v>
      </c>
      <c r="B186" s="10">
        <f t="shared" si="11"/>
        <v>736.7627679795964</v>
      </c>
      <c r="C186" s="11">
        <f t="shared" si="14"/>
        <v>25</v>
      </c>
      <c r="D186" s="11">
        <f t="shared" si="12"/>
        <v>17.19113125285725</v>
      </c>
      <c r="E186" s="14">
        <f t="shared" si="13"/>
        <v>728.9538992324538</v>
      </c>
    </row>
    <row r="187" spans="1:5" ht="12.75">
      <c r="A187" s="9">
        <f t="shared" si="10"/>
        <v>181</v>
      </c>
      <c r="B187" s="10">
        <f t="shared" si="11"/>
        <v>728.9538992324538</v>
      </c>
      <c r="C187" s="11">
        <f t="shared" si="14"/>
        <v>25</v>
      </c>
      <c r="D187" s="11">
        <f t="shared" si="12"/>
        <v>17.008924315423922</v>
      </c>
      <c r="E187" s="14">
        <f t="shared" si="13"/>
        <v>720.9628235478776</v>
      </c>
    </row>
    <row r="188" spans="1:5" ht="12.75">
      <c r="A188" s="9">
        <f t="shared" si="10"/>
        <v>182</v>
      </c>
      <c r="B188" s="10">
        <f t="shared" si="11"/>
        <v>720.9628235478776</v>
      </c>
      <c r="C188" s="11">
        <f t="shared" si="14"/>
        <v>25</v>
      </c>
      <c r="D188" s="11">
        <f t="shared" si="12"/>
        <v>16.822465882783813</v>
      </c>
      <c r="E188" s="14">
        <f t="shared" si="13"/>
        <v>712.7852894306615</v>
      </c>
    </row>
    <row r="189" spans="1:5" ht="12.75">
      <c r="A189" s="9">
        <f t="shared" si="10"/>
        <v>183</v>
      </c>
      <c r="B189" s="10">
        <f t="shared" si="11"/>
        <v>712.7852894306615</v>
      </c>
      <c r="C189" s="11">
        <f t="shared" si="14"/>
        <v>25</v>
      </c>
      <c r="D189" s="11">
        <f t="shared" si="12"/>
        <v>16.631656753382103</v>
      </c>
      <c r="E189" s="14">
        <f t="shared" si="13"/>
        <v>704.4169461840436</v>
      </c>
    </row>
    <row r="190" spans="1:5" ht="12.75">
      <c r="A190" s="9">
        <f t="shared" si="10"/>
        <v>184</v>
      </c>
      <c r="B190" s="10">
        <f t="shared" si="11"/>
        <v>704.4169461840436</v>
      </c>
      <c r="C190" s="11">
        <f t="shared" si="14"/>
        <v>25</v>
      </c>
      <c r="D190" s="11">
        <f t="shared" si="12"/>
        <v>16.43639541096102</v>
      </c>
      <c r="E190" s="14">
        <f t="shared" si="13"/>
        <v>695.8533415950046</v>
      </c>
    </row>
    <row r="191" spans="1:5" ht="12.75">
      <c r="A191" s="9">
        <f t="shared" si="10"/>
        <v>185</v>
      </c>
      <c r="B191" s="10">
        <f t="shared" si="11"/>
        <v>695.8533415950046</v>
      </c>
      <c r="C191" s="11">
        <f t="shared" si="14"/>
        <v>25</v>
      </c>
      <c r="D191" s="11">
        <f t="shared" si="12"/>
        <v>16.23657797055011</v>
      </c>
      <c r="E191" s="14">
        <f t="shared" si="13"/>
        <v>687.0899195655547</v>
      </c>
    </row>
    <row r="192" spans="1:5" ht="12.75">
      <c r="A192" s="9">
        <f t="shared" si="10"/>
        <v>186</v>
      </c>
      <c r="B192" s="10">
        <f t="shared" si="11"/>
        <v>687.0899195655547</v>
      </c>
      <c r="C192" s="11">
        <f t="shared" si="14"/>
        <v>25</v>
      </c>
      <c r="D192" s="11">
        <f t="shared" si="12"/>
        <v>16.032098123196278</v>
      </c>
      <c r="E192" s="14">
        <f t="shared" si="13"/>
        <v>678.122017688751</v>
      </c>
    </row>
    <row r="193" spans="1:5" ht="12.75">
      <c r="A193" s="9">
        <f t="shared" si="10"/>
        <v>187</v>
      </c>
      <c r="B193" s="10">
        <f t="shared" si="11"/>
        <v>678.122017688751</v>
      </c>
      <c r="C193" s="11">
        <f t="shared" si="14"/>
        <v>25</v>
      </c>
      <c r="D193" s="11">
        <f t="shared" si="12"/>
        <v>15.822847079404193</v>
      </c>
      <c r="E193" s="14">
        <f t="shared" si="13"/>
        <v>668.9448647681552</v>
      </c>
    </row>
    <row r="194" spans="1:5" ht="12.75">
      <c r="A194" s="9">
        <f t="shared" si="10"/>
        <v>188</v>
      </c>
      <c r="B194" s="10">
        <f t="shared" si="11"/>
        <v>668.9448647681552</v>
      </c>
      <c r="C194" s="11">
        <f t="shared" si="14"/>
        <v>25</v>
      </c>
      <c r="D194" s="11">
        <f t="shared" si="12"/>
        <v>15.608713511256957</v>
      </c>
      <c r="E194" s="14">
        <f t="shared" si="13"/>
        <v>659.5535782794121</v>
      </c>
    </row>
    <row r="195" spans="1:5" ht="12.75">
      <c r="A195" s="9">
        <f t="shared" si="10"/>
        <v>189</v>
      </c>
      <c r="B195" s="10">
        <f t="shared" si="11"/>
        <v>659.5535782794121</v>
      </c>
      <c r="C195" s="11">
        <f t="shared" si="14"/>
        <v>25</v>
      </c>
      <c r="D195" s="11">
        <f t="shared" si="12"/>
        <v>15.389583493186285</v>
      </c>
      <c r="E195" s="14">
        <f t="shared" si="13"/>
        <v>649.9431617725984</v>
      </c>
    </row>
    <row r="196" spans="1:5" ht="12.75">
      <c r="A196" s="9">
        <f aca="true" t="shared" si="15" ref="A196:A256">A195+1</f>
        <v>190</v>
      </c>
      <c r="B196" s="10">
        <f aca="true" t="shared" si="16" ref="B196:B256">E195</f>
        <v>649.9431617725984</v>
      </c>
      <c r="C196" s="11">
        <f t="shared" si="14"/>
        <v>25</v>
      </c>
      <c r="D196" s="11">
        <f aca="true" t="shared" si="17" ref="D196:D256">B196*0.28/12</f>
        <v>15.165340441360632</v>
      </c>
      <c r="E196" s="14">
        <f aca="true" t="shared" si="18" ref="E196:E256">B196+D196-C196</f>
        <v>640.108502213959</v>
      </c>
    </row>
    <row r="197" spans="1:5" ht="12.75">
      <c r="A197" s="9">
        <f t="shared" si="15"/>
        <v>191</v>
      </c>
      <c r="B197" s="10">
        <f t="shared" si="16"/>
        <v>640.108502213959</v>
      </c>
      <c r="C197" s="11">
        <f t="shared" si="14"/>
        <v>25</v>
      </c>
      <c r="D197" s="11">
        <f t="shared" si="17"/>
        <v>14.935865051659045</v>
      </c>
      <c r="E197" s="14">
        <f t="shared" si="18"/>
        <v>630.044367265618</v>
      </c>
    </row>
    <row r="198" spans="1:5" ht="12.75">
      <c r="A198" s="9">
        <f t="shared" si="15"/>
        <v>192</v>
      </c>
      <c r="B198" s="10">
        <f t="shared" si="16"/>
        <v>630.044367265618</v>
      </c>
      <c r="C198" s="11">
        <f t="shared" si="14"/>
        <v>25</v>
      </c>
      <c r="D198" s="11">
        <f t="shared" si="17"/>
        <v>14.701035236197754</v>
      </c>
      <c r="E198" s="14">
        <f t="shared" si="18"/>
        <v>619.7454025018158</v>
      </c>
    </row>
    <row r="199" spans="1:5" ht="12.75">
      <c r="A199" s="9">
        <f t="shared" si="15"/>
        <v>193</v>
      </c>
      <c r="B199" s="10">
        <f t="shared" si="16"/>
        <v>619.7454025018158</v>
      </c>
      <c r="C199" s="11">
        <f t="shared" si="14"/>
        <v>25</v>
      </c>
      <c r="D199" s="11">
        <f t="shared" si="17"/>
        <v>14.460726058375704</v>
      </c>
      <c r="E199" s="14">
        <f t="shared" si="18"/>
        <v>609.2061285601915</v>
      </c>
    </row>
    <row r="200" spans="1:5" ht="12.75">
      <c r="A200" s="9">
        <f t="shared" si="15"/>
        <v>194</v>
      </c>
      <c r="B200" s="10">
        <f t="shared" si="16"/>
        <v>609.2061285601915</v>
      </c>
      <c r="C200" s="11">
        <f aca="true" t="shared" si="19" ref="C200:C236">IF(B200+D200&gt;=25,IF((B200)*0.03&gt;25,B200*0.03,25),B200+D200)</f>
        <v>25</v>
      </c>
      <c r="D200" s="11">
        <f t="shared" si="17"/>
        <v>14.21480966640447</v>
      </c>
      <c r="E200" s="14">
        <f t="shared" si="18"/>
        <v>598.4209382265959</v>
      </c>
    </row>
    <row r="201" spans="1:5" ht="12.75">
      <c r="A201" s="9">
        <f t="shared" si="15"/>
        <v>195</v>
      </c>
      <c r="B201" s="10">
        <f t="shared" si="16"/>
        <v>598.4209382265959</v>
      </c>
      <c r="C201" s="11">
        <f t="shared" si="19"/>
        <v>25</v>
      </c>
      <c r="D201" s="11">
        <f t="shared" si="17"/>
        <v>13.96315522528724</v>
      </c>
      <c r="E201" s="14">
        <f t="shared" si="18"/>
        <v>587.3840934518831</v>
      </c>
    </row>
    <row r="202" spans="1:5" ht="12.75">
      <c r="A202" s="9">
        <f t="shared" si="15"/>
        <v>196</v>
      </c>
      <c r="B202" s="10">
        <f t="shared" si="16"/>
        <v>587.3840934518831</v>
      </c>
      <c r="C202" s="11">
        <f t="shared" si="19"/>
        <v>25</v>
      </c>
      <c r="D202" s="11">
        <f t="shared" si="17"/>
        <v>13.705628847210606</v>
      </c>
      <c r="E202" s="14">
        <f t="shared" si="18"/>
        <v>576.0897222990938</v>
      </c>
    </row>
    <row r="203" spans="1:5" ht="12.75">
      <c r="A203" s="9">
        <f t="shared" si="15"/>
        <v>197</v>
      </c>
      <c r="B203" s="10">
        <f t="shared" si="16"/>
        <v>576.0897222990938</v>
      </c>
      <c r="C203" s="11">
        <f t="shared" si="19"/>
        <v>25</v>
      </c>
      <c r="D203" s="11">
        <f t="shared" si="17"/>
        <v>13.44209352031219</v>
      </c>
      <c r="E203" s="14">
        <f t="shared" si="18"/>
        <v>564.5318158194059</v>
      </c>
    </row>
    <row r="204" spans="1:5" ht="12.75">
      <c r="A204" s="9">
        <f t="shared" si="15"/>
        <v>198</v>
      </c>
      <c r="B204" s="10">
        <f t="shared" si="16"/>
        <v>564.5318158194059</v>
      </c>
      <c r="C204" s="11">
        <f t="shared" si="19"/>
        <v>25</v>
      </c>
      <c r="D204" s="11">
        <f t="shared" si="17"/>
        <v>13.172409035786139</v>
      </c>
      <c r="E204" s="14">
        <f t="shared" si="18"/>
        <v>552.704224855192</v>
      </c>
    </row>
    <row r="205" spans="1:5" ht="12.75">
      <c r="A205" s="9">
        <f t="shared" si="15"/>
        <v>199</v>
      </c>
      <c r="B205" s="10">
        <f t="shared" si="16"/>
        <v>552.704224855192</v>
      </c>
      <c r="C205" s="11">
        <f t="shared" si="19"/>
        <v>25</v>
      </c>
      <c r="D205" s="11">
        <f t="shared" si="17"/>
        <v>12.896431913287815</v>
      </c>
      <c r="E205" s="14">
        <f t="shared" si="18"/>
        <v>540.6006567684799</v>
      </c>
    </row>
    <row r="206" spans="1:5" ht="12.75">
      <c r="A206" s="9">
        <f t="shared" si="15"/>
        <v>200</v>
      </c>
      <c r="B206" s="10">
        <f t="shared" si="16"/>
        <v>540.6006567684799</v>
      </c>
      <c r="C206" s="11">
        <f t="shared" si="19"/>
        <v>25</v>
      </c>
      <c r="D206" s="11">
        <f t="shared" si="17"/>
        <v>12.614015324597865</v>
      </c>
      <c r="E206" s="14">
        <f t="shared" si="18"/>
        <v>528.2146720930778</v>
      </c>
    </row>
    <row r="207" spans="1:5" ht="12.75">
      <c r="A207" s="9">
        <f t="shared" si="15"/>
        <v>201</v>
      </c>
      <c r="B207" s="10">
        <f t="shared" si="16"/>
        <v>528.2146720930778</v>
      </c>
      <c r="C207" s="11">
        <f t="shared" si="19"/>
        <v>25</v>
      </c>
      <c r="D207" s="11">
        <f t="shared" si="17"/>
        <v>12.325009015505147</v>
      </c>
      <c r="E207" s="14">
        <f t="shared" si="18"/>
        <v>515.539681108583</v>
      </c>
    </row>
    <row r="208" spans="1:5" ht="12.75">
      <c r="A208" s="9">
        <f t="shared" si="15"/>
        <v>202</v>
      </c>
      <c r="B208" s="10">
        <f t="shared" si="16"/>
        <v>515.539681108583</v>
      </c>
      <c r="C208" s="11">
        <f t="shared" si="19"/>
        <v>25</v>
      </c>
      <c r="D208" s="11">
        <f t="shared" si="17"/>
        <v>12.029259225866937</v>
      </c>
      <c r="E208" s="14">
        <f t="shared" si="18"/>
        <v>502.56894033444985</v>
      </c>
    </row>
    <row r="209" spans="1:5" ht="12.75">
      <c r="A209" s="9">
        <f t="shared" si="15"/>
        <v>203</v>
      </c>
      <c r="B209" s="10">
        <f t="shared" si="16"/>
        <v>502.56894033444985</v>
      </c>
      <c r="C209" s="11">
        <f t="shared" si="19"/>
        <v>25</v>
      </c>
      <c r="D209" s="11">
        <f t="shared" si="17"/>
        <v>11.726608607803831</v>
      </c>
      <c r="E209" s="14">
        <f t="shared" si="18"/>
        <v>489.29554894225373</v>
      </c>
    </row>
    <row r="210" spans="1:5" ht="12.75">
      <c r="A210" s="9">
        <f t="shared" si="15"/>
        <v>204</v>
      </c>
      <c r="B210" s="10">
        <f t="shared" si="16"/>
        <v>489.29554894225373</v>
      </c>
      <c r="C210" s="11">
        <f t="shared" si="19"/>
        <v>25</v>
      </c>
      <c r="D210" s="11">
        <f t="shared" si="17"/>
        <v>11.416896141985921</v>
      </c>
      <c r="E210" s="14">
        <f t="shared" si="18"/>
        <v>475.7124450842397</v>
      </c>
    </row>
    <row r="211" spans="1:5" ht="12.75">
      <c r="A211" s="9">
        <f t="shared" si="15"/>
        <v>205</v>
      </c>
      <c r="B211" s="10">
        <f t="shared" si="16"/>
        <v>475.7124450842397</v>
      </c>
      <c r="C211" s="11">
        <f t="shared" si="19"/>
        <v>25</v>
      </c>
      <c r="D211" s="11">
        <f t="shared" si="17"/>
        <v>11.099957051965594</v>
      </c>
      <c r="E211" s="14">
        <f t="shared" si="18"/>
        <v>461.81240213620526</v>
      </c>
    </row>
    <row r="212" spans="1:5" ht="12.75">
      <c r="A212" s="9">
        <f t="shared" si="15"/>
        <v>206</v>
      </c>
      <c r="B212" s="10">
        <f t="shared" si="16"/>
        <v>461.81240213620526</v>
      </c>
      <c r="C212" s="11">
        <f t="shared" si="19"/>
        <v>25</v>
      </c>
      <c r="D212" s="11">
        <f t="shared" si="17"/>
        <v>10.775622716511457</v>
      </c>
      <c r="E212" s="14">
        <f t="shared" si="18"/>
        <v>447.5880248527167</v>
      </c>
    </row>
    <row r="213" spans="1:5" ht="12.75">
      <c r="A213" s="9">
        <f t="shared" si="15"/>
        <v>207</v>
      </c>
      <c r="B213" s="10">
        <f t="shared" si="16"/>
        <v>447.5880248527167</v>
      </c>
      <c r="C213" s="11">
        <f t="shared" si="19"/>
        <v>25</v>
      </c>
      <c r="D213" s="11">
        <f t="shared" si="17"/>
        <v>10.443720579896725</v>
      </c>
      <c r="E213" s="14">
        <f t="shared" si="18"/>
        <v>433.03174543261343</v>
      </c>
    </row>
    <row r="214" spans="1:5" ht="12.75">
      <c r="A214" s="9">
        <f t="shared" si="15"/>
        <v>208</v>
      </c>
      <c r="B214" s="10">
        <f t="shared" si="16"/>
        <v>433.03174543261343</v>
      </c>
      <c r="C214" s="11">
        <f t="shared" si="19"/>
        <v>25</v>
      </c>
      <c r="D214" s="11">
        <f t="shared" si="17"/>
        <v>10.104074060094314</v>
      </c>
      <c r="E214" s="14">
        <f t="shared" si="18"/>
        <v>418.13581949270775</v>
      </c>
    </row>
    <row r="215" spans="1:5" ht="12.75">
      <c r="A215" s="9">
        <f t="shared" si="15"/>
        <v>209</v>
      </c>
      <c r="B215" s="10">
        <f t="shared" si="16"/>
        <v>418.13581949270775</v>
      </c>
      <c r="C215" s="11">
        <f t="shared" si="19"/>
        <v>25</v>
      </c>
      <c r="D215" s="11">
        <f t="shared" si="17"/>
        <v>9.756502454829848</v>
      </c>
      <c r="E215" s="14">
        <f t="shared" si="18"/>
        <v>402.8923219475376</v>
      </c>
    </row>
    <row r="216" spans="1:5" ht="12.75">
      <c r="A216" s="9">
        <f t="shared" si="15"/>
        <v>210</v>
      </c>
      <c r="B216" s="10">
        <f t="shared" si="16"/>
        <v>402.8923219475376</v>
      </c>
      <c r="C216" s="11">
        <f t="shared" si="19"/>
        <v>25</v>
      </c>
      <c r="D216" s="11">
        <f t="shared" si="17"/>
        <v>9.400820845442544</v>
      </c>
      <c r="E216" s="14">
        <f t="shared" si="18"/>
        <v>387.2931427929801</v>
      </c>
    </row>
    <row r="217" spans="1:5" ht="12.75">
      <c r="A217" s="9">
        <f t="shared" si="15"/>
        <v>211</v>
      </c>
      <c r="B217" s="10">
        <f t="shared" si="16"/>
        <v>387.2931427929801</v>
      </c>
      <c r="C217" s="11">
        <f t="shared" si="19"/>
        <v>25</v>
      </c>
      <c r="D217" s="11">
        <f t="shared" si="17"/>
        <v>9.03683999850287</v>
      </c>
      <c r="E217" s="14">
        <f t="shared" si="18"/>
        <v>371.32998279148296</v>
      </c>
    </row>
    <row r="218" spans="1:5" ht="12.75">
      <c r="A218" s="9">
        <f t="shared" si="15"/>
        <v>212</v>
      </c>
      <c r="B218" s="10">
        <f t="shared" si="16"/>
        <v>371.32998279148296</v>
      </c>
      <c r="C218" s="11">
        <f t="shared" si="19"/>
        <v>25</v>
      </c>
      <c r="D218" s="11">
        <f t="shared" si="17"/>
        <v>8.664366265134603</v>
      </c>
      <c r="E218" s="14">
        <f t="shared" si="18"/>
        <v>354.9943490566176</v>
      </c>
    </row>
    <row r="219" spans="1:5" ht="12.75">
      <c r="A219" s="9">
        <f t="shared" si="15"/>
        <v>213</v>
      </c>
      <c r="B219" s="10">
        <f t="shared" si="16"/>
        <v>354.9943490566176</v>
      </c>
      <c r="C219" s="11">
        <f t="shared" si="19"/>
        <v>25</v>
      </c>
      <c r="D219" s="11">
        <f t="shared" si="17"/>
        <v>8.283201477987744</v>
      </c>
      <c r="E219" s="14">
        <f t="shared" si="18"/>
        <v>338.2775505346053</v>
      </c>
    </row>
    <row r="220" spans="1:5" ht="12.75">
      <c r="A220" s="9">
        <f t="shared" si="15"/>
        <v>214</v>
      </c>
      <c r="B220" s="10">
        <f t="shared" si="16"/>
        <v>338.2775505346053</v>
      </c>
      <c r="C220" s="11">
        <f t="shared" si="19"/>
        <v>25</v>
      </c>
      <c r="D220" s="11">
        <f t="shared" si="17"/>
        <v>7.893142845807458</v>
      </c>
      <c r="E220" s="14">
        <f t="shared" si="18"/>
        <v>321.1706933804128</v>
      </c>
    </row>
    <row r="221" spans="1:5" ht="12.75">
      <c r="A221" s="9">
        <f t="shared" si="15"/>
        <v>215</v>
      </c>
      <c r="B221" s="10">
        <f t="shared" si="16"/>
        <v>321.1706933804128</v>
      </c>
      <c r="C221" s="11">
        <f t="shared" si="19"/>
        <v>25</v>
      </c>
      <c r="D221" s="11">
        <f t="shared" si="17"/>
        <v>7.493982845542966</v>
      </c>
      <c r="E221" s="14">
        <f t="shared" si="18"/>
        <v>303.66467622595576</v>
      </c>
    </row>
    <row r="222" spans="1:5" ht="12.75">
      <c r="A222" s="9">
        <f t="shared" si="15"/>
        <v>216</v>
      </c>
      <c r="B222" s="10">
        <f t="shared" si="16"/>
        <v>303.66467622595576</v>
      </c>
      <c r="C222" s="11">
        <f t="shared" si="19"/>
        <v>25</v>
      </c>
      <c r="D222" s="11">
        <f t="shared" si="17"/>
        <v>7.085509111938968</v>
      </c>
      <c r="E222" s="14">
        <f t="shared" si="18"/>
        <v>285.7501853378947</v>
      </c>
    </row>
    <row r="223" spans="1:5" ht="12.75">
      <c r="A223" s="9">
        <f t="shared" si="15"/>
        <v>217</v>
      </c>
      <c r="B223" s="10">
        <f t="shared" si="16"/>
        <v>285.7501853378947</v>
      </c>
      <c r="C223" s="11">
        <f t="shared" si="19"/>
        <v>25</v>
      </c>
      <c r="D223" s="11">
        <f t="shared" si="17"/>
        <v>6.667504324550877</v>
      </c>
      <c r="E223" s="14">
        <f t="shared" si="18"/>
        <v>267.4176896624456</v>
      </c>
    </row>
    <row r="224" spans="1:5" ht="12.75">
      <c r="A224" s="9">
        <f t="shared" si="15"/>
        <v>218</v>
      </c>
      <c r="B224" s="10">
        <f t="shared" si="16"/>
        <v>267.4176896624456</v>
      </c>
      <c r="C224" s="11">
        <f t="shared" si="19"/>
        <v>25</v>
      </c>
      <c r="D224" s="11">
        <f t="shared" si="17"/>
        <v>6.239746092123731</v>
      </c>
      <c r="E224" s="14">
        <f t="shared" si="18"/>
        <v>248.6574357545693</v>
      </c>
    </row>
    <row r="225" spans="1:5" ht="12.75">
      <c r="A225" s="9">
        <f t="shared" si="15"/>
        <v>219</v>
      </c>
      <c r="B225" s="10">
        <f t="shared" si="16"/>
        <v>248.6574357545693</v>
      </c>
      <c r="C225" s="11">
        <f t="shared" si="19"/>
        <v>25</v>
      </c>
      <c r="D225" s="11">
        <f t="shared" si="17"/>
        <v>5.802006834273285</v>
      </c>
      <c r="E225" s="14">
        <f t="shared" si="18"/>
        <v>229.45944258884256</v>
      </c>
    </row>
    <row r="226" spans="1:5" ht="12.75">
      <c r="A226" s="9">
        <f t="shared" si="15"/>
        <v>220</v>
      </c>
      <c r="B226" s="10">
        <f t="shared" si="16"/>
        <v>229.45944258884256</v>
      </c>
      <c r="C226" s="11">
        <f t="shared" si="19"/>
        <v>25</v>
      </c>
      <c r="D226" s="11">
        <f t="shared" si="17"/>
        <v>5.3540536604063265</v>
      </c>
      <c r="E226" s="14">
        <f t="shared" si="18"/>
        <v>209.81349624924889</v>
      </c>
    </row>
    <row r="227" spans="1:5" ht="12.75">
      <c r="A227" s="9">
        <f t="shared" si="15"/>
        <v>221</v>
      </c>
      <c r="B227" s="10">
        <f t="shared" si="16"/>
        <v>209.81349624924889</v>
      </c>
      <c r="C227" s="11">
        <f t="shared" si="19"/>
        <v>25</v>
      </c>
      <c r="D227" s="11">
        <f t="shared" si="17"/>
        <v>4.895648245815807</v>
      </c>
      <c r="E227" s="14">
        <f t="shared" si="18"/>
        <v>189.7091444950647</v>
      </c>
    </row>
    <row r="228" spans="1:5" ht="12.75">
      <c r="A228" s="9">
        <f t="shared" si="15"/>
        <v>222</v>
      </c>
      <c r="B228" s="10">
        <f t="shared" si="16"/>
        <v>189.7091444950647</v>
      </c>
      <c r="C228" s="11">
        <f t="shared" si="19"/>
        <v>25</v>
      </c>
      <c r="D228" s="11">
        <f t="shared" si="17"/>
        <v>4.426546704884843</v>
      </c>
      <c r="E228" s="14">
        <f t="shared" si="18"/>
        <v>169.13569119994955</v>
      </c>
    </row>
    <row r="229" spans="1:5" ht="12.75">
      <c r="A229" s="9">
        <f t="shared" si="15"/>
        <v>223</v>
      </c>
      <c r="B229" s="10">
        <f t="shared" si="16"/>
        <v>169.13569119994955</v>
      </c>
      <c r="C229" s="11">
        <f t="shared" si="19"/>
        <v>25</v>
      </c>
      <c r="D229" s="11">
        <f t="shared" si="17"/>
        <v>3.9464994613321562</v>
      </c>
      <c r="E229" s="14">
        <f t="shared" si="18"/>
        <v>148.08219066128171</v>
      </c>
    </row>
    <row r="230" spans="1:5" ht="12.75">
      <c r="A230" s="9">
        <f t="shared" si="15"/>
        <v>224</v>
      </c>
      <c r="B230" s="10">
        <f t="shared" si="16"/>
        <v>148.08219066128171</v>
      </c>
      <c r="C230" s="11">
        <f t="shared" si="19"/>
        <v>25</v>
      </c>
      <c r="D230" s="11">
        <f t="shared" si="17"/>
        <v>3.4552511154299066</v>
      </c>
      <c r="E230" s="14">
        <f t="shared" si="18"/>
        <v>126.53744177671163</v>
      </c>
    </row>
    <row r="231" spans="1:5" ht="12.75">
      <c r="A231" s="9">
        <f t="shared" si="15"/>
        <v>225</v>
      </c>
      <c r="B231" s="10">
        <f t="shared" si="16"/>
        <v>126.53744177671163</v>
      </c>
      <c r="C231" s="11">
        <f t="shared" si="19"/>
        <v>25</v>
      </c>
      <c r="D231" s="11">
        <f t="shared" si="17"/>
        <v>2.9525403081232717</v>
      </c>
      <c r="E231" s="14">
        <f t="shared" si="18"/>
        <v>104.4899820848349</v>
      </c>
    </row>
    <row r="232" spans="1:5" ht="12.75">
      <c r="A232" s="9">
        <f t="shared" si="15"/>
        <v>226</v>
      </c>
      <c r="B232" s="10">
        <f t="shared" si="16"/>
        <v>104.4899820848349</v>
      </c>
      <c r="C232" s="11">
        <f t="shared" si="19"/>
        <v>25</v>
      </c>
      <c r="D232" s="11">
        <f t="shared" si="17"/>
        <v>2.4380995819794813</v>
      </c>
      <c r="E232" s="14">
        <f t="shared" si="18"/>
        <v>81.92808166681439</v>
      </c>
    </row>
    <row r="233" spans="1:5" ht="12.75">
      <c r="A233" s="9">
        <f t="shared" si="15"/>
        <v>227</v>
      </c>
      <c r="B233" s="10">
        <f t="shared" si="16"/>
        <v>81.92808166681439</v>
      </c>
      <c r="C233" s="11">
        <f t="shared" si="19"/>
        <v>25</v>
      </c>
      <c r="D233" s="11">
        <f t="shared" si="17"/>
        <v>1.911655238892336</v>
      </c>
      <c r="E233" s="14">
        <f t="shared" si="18"/>
        <v>58.83973690570673</v>
      </c>
    </row>
    <row r="234" spans="1:5" ht="12.75">
      <c r="A234" s="9">
        <f t="shared" si="15"/>
        <v>228</v>
      </c>
      <c r="B234" s="10">
        <f t="shared" si="16"/>
        <v>58.83973690570673</v>
      </c>
      <c r="C234" s="11">
        <f t="shared" si="19"/>
        <v>25</v>
      </c>
      <c r="D234" s="11">
        <f t="shared" si="17"/>
        <v>1.3729271944664905</v>
      </c>
      <c r="E234" s="14">
        <f t="shared" si="18"/>
        <v>35.21266410017322</v>
      </c>
    </row>
    <row r="235" spans="1:5" ht="12.75">
      <c r="A235" s="9">
        <f t="shared" si="15"/>
        <v>229</v>
      </c>
      <c r="B235" s="10">
        <f t="shared" si="16"/>
        <v>35.21266410017322</v>
      </c>
      <c r="C235" s="11">
        <f t="shared" si="19"/>
        <v>25</v>
      </c>
      <c r="D235" s="11">
        <f t="shared" si="17"/>
        <v>0.8216288290040419</v>
      </c>
      <c r="E235" s="14">
        <f t="shared" si="18"/>
        <v>11.034292929177262</v>
      </c>
    </row>
    <row r="236" spans="1:5" ht="12.75">
      <c r="A236" s="9">
        <f t="shared" si="15"/>
        <v>230</v>
      </c>
      <c r="B236" s="10">
        <f t="shared" si="16"/>
        <v>11.034292929177262</v>
      </c>
      <c r="C236" s="11">
        <f t="shared" si="19"/>
        <v>11.291759764191399</v>
      </c>
      <c r="D236" s="11">
        <f t="shared" si="17"/>
        <v>0.25746683501413614</v>
      </c>
      <c r="E236" s="14">
        <f t="shared" si="18"/>
        <v>0</v>
      </c>
    </row>
    <row r="237" spans="1:5" ht="12.75">
      <c r="A237" s="9"/>
      <c r="B237" s="10"/>
      <c r="C237" s="11"/>
      <c r="D237" s="11"/>
      <c r="E237" s="14"/>
    </row>
    <row r="238" spans="1:5" ht="12.75">
      <c r="A238" s="5" t="s">
        <v>0</v>
      </c>
      <c r="B238" s="10"/>
      <c r="C238" s="11"/>
      <c r="D238" s="11"/>
      <c r="E238" s="14"/>
    </row>
    <row r="239" spans="1:5" ht="12.75">
      <c r="A239" s="9"/>
      <c r="B239" s="10"/>
      <c r="C239" s="11"/>
      <c r="D239" s="11"/>
      <c r="E239" s="14"/>
    </row>
    <row r="240" spans="1:5" ht="12.75">
      <c r="A240" s="9"/>
      <c r="B240" s="10"/>
      <c r="C240" s="11"/>
      <c r="D240" s="11"/>
      <c r="E240" s="14"/>
    </row>
    <row r="241" spans="1:5" ht="12.75">
      <c r="A241" s="9"/>
      <c r="B241" s="10"/>
      <c r="C241" s="11"/>
      <c r="D241" s="11"/>
      <c r="E241" s="14"/>
    </row>
    <row r="242" spans="1:5" ht="12.75">
      <c r="A242" s="9"/>
      <c r="B242" s="10"/>
      <c r="C242" s="11"/>
      <c r="D242" s="11"/>
      <c r="E242" s="14"/>
    </row>
    <row r="243" spans="1:5" ht="12.75">
      <c r="A243" s="9"/>
      <c r="B243" s="10"/>
      <c r="C243" s="11"/>
      <c r="D243" s="11"/>
      <c r="E243" s="14"/>
    </row>
    <row r="244" spans="1:5" ht="12.75">
      <c r="A244" s="9"/>
      <c r="B244" s="10"/>
      <c r="C244" s="11"/>
      <c r="D244" s="11"/>
      <c r="E244" s="14"/>
    </row>
    <row r="245" spans="1:5" ht="12.75">
      <c r="A245" s="9"/>
      <c r="B245" s="10"/>
      <c r="C245" s="11"/>
      <c r="D245" s="11"/>
      <c r="E245" s="14"/>
    </row>
    <row r="246" spans="1:5" ht="12.75">
      <c r="A246" s="9"/>
      <c r="B246" s="10"/>
      <c r="C246" s="11"/>
      <c r="D246" s="11"/>
      <c r="E246" s="14"/>
    </row>
    <row r="247" spans="1:5" ht="12.75">
      <c r="A247" s="9"/>
      <c r="B247" s="10"/>
      <c r="C247" s="11"/>
      <c r="D247" s="11"/>
      <c r="E247" s="14"/>
    </row>
    <row r="248" spans="1:5" ht="12.75">
      <c r="A248" s="9"/>
      <c r="B248" s="10"/>
      <c r="C248" s="11"/>
      <c r="D248" s="11"/>
      <c r="E248" s="14"/>
    </row>
    <row r="249" spans="1:5" ht="12.75">
      <c r="A249" s="9"/>
      <c r="B249" s="10"/>
      <c r="C249" s="11"/>
      <c r="D249" s="11"/>
      <c r="E249" s="14"/>
    </row>
    <row r="250" spans="1:5" ht="12.75">
      <c r="A250" s="9"/>
      <c r="B250" s="10"/>
      <c r="C250" s="11"/>
      <c r="D250" s="11"/>
      <c r="E250" s="14"/>
    </row>
    <row r="251" spans="1:5" ht="12.75">
      <c r="A251" s="9"/>
      <c r="B251" s="10"/>
      <c r="C251" s="11"/>
      <c r="D251" s="11"/>
      <c r="E251" s="14"/>
    </row>
    <row r="252" spans="1:5" ht="12.75">
      <c r="A252" s="9"/>
      <c r="B252" s="10"/>
      <c r="C252" s="11"/>
      <c r="D252" s="11"/>
      <c r="E252" s="14"/>
    </row>
    <row r="253" spans="1:5" ht="12.75">
      <c r="A253" s="9"/>
      <c r="B253" s="10"/>
      <c r="C253" s="11"/>
      <c r="D253" s="11"/>
      <c r="E253" s="14"/>
    </row>
    <row r="254" spans="1:5" ht="12.75">
      <c r="A254" s="9"/>
      <c r="B254" s="10"/>
      <c r="C254" s="11"/>
      <c r="D254" s="11"/>
      <c r="E254" s="14"/>
    </row>
    <row r="255" spans="1:5" ht="12.75">
      <c r="A255" s="9"/>
      <c r="B255" s="10"/>
      <c r="C255" s="11"/>
      <c r="D255" s="11"/>
      <c r="E255" s="14"/>
    </row>
    <row r="256" spans="1:5" ht="12.75">
      <c r="A256" s="9"/>
      <c r="B256" s="10"/>
      <c r="C256" s="11"/>
      <c r="D256" s="11"/>
      <c r="E256" s="14"/>
    </row>
  </sheetData>
  <printOptions gridLines="1"/>
  <pageMargins left="0.75" right="0.75" top="1" bottom="1" header="0.5" footer="0.5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Example 3</dc:subject>
  <dc:creator/>
  <cp:keywords/>
  <dc:description/>
  <cp:lastModifiedBy>csitek</cp:lastModifiedBy>
  <cp:lastPrinted>2011-06-28T18:52:32Z</cp:lastPrinted>
  <dcterms:created xsi:type="dcterms:W3CDTF">2011-03-08T19:21:11Z</dcterms:created>
  <dcterms:modified xsi:type="dcterms:W3CDTF">2011-06-28T18:53:48Z</dcterms:modified>
  <cp:category/>
  <cp:version/>
  <cp:contentType/>
  <cp:contentStatus/>
</cp:coreProperties>
</file>