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<sst xmlns="http://schemas.openxmlformats.org/spreadsheetml/2006/main" count="11" uniqueCount="11">
  <si>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Age at Retirement</t>
  </si>
  <si>
    <t>Years Worked</t>
  </si>
  <si>
    <t>Years of Retirement</t>
  </si>
  <si>
    <t>Average Working Income</t>
  </si>
  <si>
    <t>Annual Retirement Income</t>
  </si>
  <si>
    <t>Salary increase percent:</t>
  </si>
  <si>
    <t>Total Retirement Income</t>
  </si>
  <si>
    <t>Enter the retirement plan information.</t>
  </si>
  <si>
    <t>Retirement plan percent:</t>
  </si>
  <si>
    <t>Copyright © Larson Texts, Inc. All rights reserved.</t>
  </si>
  <si>
    <t>Section 6.4 - Example 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</si>
</sst>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10"/>
      <color indexed="39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165" fontId="7" fillId="2" borderId="1" xfId="0" applyNumberFormat="1" applyFont="1" applyFill="1" applyBorder="1" applyAlignment="1">
      <alignment/>
    </xf>
    <xf numFmtId="165" fontId="7" fillId="2" borderId="1" xfId="21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pane ySplit="8" topLeftCell="BM9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12.57421875" style="1" customWidth="1"/>
    <col min="2" max="2" width="14.28125" style="1" customWidth="1"/>
    <col min="3" max="3" width="14.7109375" style="1" customWidth="1"/>
    <col min="4" max="4" width="17.28125" style="1" customWidth="1"/>
    <col min="5" max="5" width="16.8515625" style="1" customWidth="1"/>
    <col min="6" max="6" width="18.00390625" style="1" customWidth="1"/>
    <col min="7" max="8" width="8.8515625" style="1" customWidth="1"/>
    <col min="9" max="9" width="9.7109375" style="1" bestFit="1" customWidth="1"/>
    <col min="10" max="16384" width="8.8515625" style="1" customWidth="1"/>
  </cols>
  <sheetData>
    <row r="1" ht="15.75">
      <c r="A1" s="9" t="s">
        <v>10</v>
      </c>
    </row>
    <row r="2" ht="12.75">
      <c r="A2" s="7" t="s">
        <v>7</v>
      </c>
    </row>
    <row r="3" ht="12.75">
      <c r="A3" s="7"/>
    </row>
    <row r="5" spans="3:4" ht="12.75">
      <c r="C5" s="13" t="s">
        <v>5</v>
      </c>
      <c r="D5" s="10">
        <v>0.02</v>
      </c>
    </row>
    <row r="6" spans="3:4" ht="12.75">
      <c r="C6" s="13" t="s">
        <v>8</v>
      </c>
      <c r="D6" s="11">
        <v>0.02</v>
      </c>
    </row>
    <row r="8" spans="1:9" s="2" customFormat="1" ht="39.75" customHeight="1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6</v>
      </c>
      <c r="H8" s="3"/>
      <c r="I8" s="4"/>
    </row>
    <row r="9" spans="1:6" ht="12.75">
      <c r="A9" s="1">
        <v>55</v>
      </c>
      <c r="B9" s="8">
        <v>30</v>
      </c>
      <c r="C9" s="8">
        <v>30</v>
      </c>
      <c r="D9" s="5">
        <v>85000</v>
      </c>
      <c r="E9" s="5">
        <f aca="true" t="shared" si="0" ref="E9:E39">$D$6*D9*B9</f>
        <v>51000</v>
      </c>
      <c r="F9" s="5">
        <f>E9*C9</f>
        <v>1530000</v>
      </c>
    </row>
    <row r="10" spans="1:6" ht="12.75">
      <c r="A10" s="1">
        <f>A9+1</f>
        <v>56</v>
      </c>
      <c r="B10" s="8">
        <f>B9+1</f>
        <v>31</v>
      </c>
      <c r="C10" s="8">
        <f>C9-1</f>
        <v>29</v>
      </c>
      <c r="D10" s="5">
        <f aca="true" t="shared" si="1" ref="D10:D39">D9*(1+$D$5)</f>
        <v>86700</v>
      </c>
      <c r="E10" s="5">
        <f t="shared" si="0"/>
        <v>53754</v>
      </c>
      <c r="F10" s="5">
        <f aca="true" t="shared" si="2" ref="F10:F39">E10*C10</f>
        <v>1558866</v>
      </c>
    </row>
    <row r="11" spans="1:6" ht="12.75">
      <c r="A11" s="1">
        <f aca="true" t="shared" si="3" ref="A11:A39">A10+1</f>
        <v>57</v>
      </c>
      <c r="B11" s="8">
        <f aca="true" t="shared" si="4" ref="B11:B39">B10+1</f>
        <v>32</v>
      </c>
      <c r="C11" s="8">
        <f aca="true" t="shared" si="5" ref="C11:C39">C10-1</f>
        <v>28</v>
      </c>
      <c r="D11" s="5">
        <f t="shared" si="1"/>
        <v>88434</v>
      </c>
      <c r="E11" s="5">
        <f t="shared" si="0"/>
        <v>56597.76</v>
      </c>
      <c r="F11" s="5">
        <f t="shared" si="2"/>
        <v>1584737.28</v>
      </c>
    </row>
    <row r="12" spans="1:6" ht="12.75">
      <c r="A12" s="1">
        <f t="shared" si="3"/>
        <v>58</v>
      </c>
      <c r="B12" s="8">
        <f t="shared" si="4"/>
        <v>33</v>
      </c>
      <c r="C12" s="8">
        <f t="shared" si="5"/>
        <v>27</v>
      </c>
      <c r="D12" s="5">
        <f t="shared" si="1"/>
        <v>90202.68000000001</v>
      </c>
      <c r="E12" s="5">
        <f t="shared" si="0"/>
        <v>59533.768800000005</v>
      </c>
      <c r="F12" s="5">
        <f t="shared" si="2"/>
        <v>1607411.7576000001</v>
      </c>
    </row>
    <row r="13" spans="1:6" ht="12.75">
      <c r="A13" s="1">
        <f t="shared" si="3"/>
        <v>59</v>
      </c>
      <c r="B13" s="8">
        <f t="shared" si="4"/>
        <v>34</v>
      </c>
      <c r="C13" s="8">
        <f t="shared" si="5"/>
        <v>26</v>
      </c>
      <c r="D13" s="5">
        <f t="shared" si="1"/>
        <v>92006.7336</v>
      </c>
      <c r="E13" s="5">
        <f t="shared" si="0"/>
        <v>62564.578848000005</v>
      </c>
      <c r="F13" s="5">
        <f t="shared" si="2"/>
        <v>1626679.0500480002</v>
      </c>
    </row>
    <row r="14" spans="1:6" ht="12.75">
      <c r="A14" s="1">
        <f t="shared" si="3"/>
        <v>60</v>
      </c>
      <c r="B14" s="8">
        <f t="shared" si="4"/>
        <v>35</v>
      </c>
      <c r="C14" s="8">
        <f t="shared" si="5"/>
        <v>25</v>
      </c>
      <c r="D14" s="5">
        <f t="shared" si="1"/>
        <v>93846.868272</v>
      </c>
      <c r="E14" s="5">
        <f t="shared" si="0"/>
        <v>65692.80779040001</v>
      </c>
      <c r="F14" s="5">
        <f t="shared" si="2"/>
        <v>1642320.1947600003</v>
      </c>
    </row>
    <row r="15" spans="1:6" ht="12.75">
      <c r="A15" s="1">
        <f t="shared" si="3"/>
        <v>61</v>
      </c>
      <c r="B15" s="8">
        <f t="shared" si="4"/>
        <v>36</v>
      </c>
      <c r="C15" s="8">
        <f t="shared" si="5"/>
        <v>24</v>
      </c>
      <c r="D15" s="5">
        <f t="shared" si="1"/>
        <v>95723.80563744</v>
      </c>
      <c r="E15" s="5">
        <f t="shared" si="0"/>
        <v>68921.14005895681</v>
      </c>
      <c r="F15" s="5">
        <f t="shared" si="2"/>
        <v>1654107.3614149634</v>
      </c>
    </row>
    <row r="16" spans="1:6" ht="12.75">
      <c r="A16" s="1">
        <f t="shared" si="3"/>
        <v>62</v>
      </c>
      <c r="B16" s="8">
        <f t="shared" si="4"/>
        <v>37</v>
      </c>
      <c r="C16" s="8">
        <f t="shared" si="5"/>
        <v>23</v>
      </c>
      <c r="D16" s="5">
        <f t="shared" si="1"/>
        <v>97638.2817501888</v>
      </c>
      <c r="E16" s="5">
        <f t="shared" si="0"/>
        <v>72252.32849513972</v>
      </c>
      <c r="F16" s="5">
        <f t="shared" si="2"/>
        <v>1661803.5553882136</v>
      </c>
    </row>
    <row r="17" spans="1:6" ht="12.75">
      <c r="A17" s="1">
        <f t="shared" si="3"/>
        <v>63</v>
      </c>
      <c r="B17" s="8">
        <f t="shared" si="4"/>
        <v>38</v>
      </c>
      <c r="C17" s="8">
        <f t="shared" si="5"/>
        <v>22</v>
      </c>
      <c r="D17" s="5">
        <f t="shared" si="1"/>
        <v>99591.04738519258</v>
      </c>
      <c r="E17" s="5">
        <f t="shared" si="0"/>
        <v>75689.19601274635</v>
      </c>
      <c r="F17" s="5">
        <f t="shared" si="2"/>
        <v>1665162.3122804197</v>
      </c>
    </row>
    <row r="18" spans="1:6" ht="12.75">
      <c r="A18" s="1">
        <f t="shared" si="3"/>
        <v>64</v>
      </c>
      <c r="B18" s="8">
        <f t="shared" si="4"/>
        <v>39</v>
      </c>
      <c r="C18" s="8">
        <f t="shared" si="5"/>
        <v>21</v>
      </c>
      <c r="D18" s="5">
        <f t="shared" si="1"/>
        <v>101582.86833289643</v>
      </c>
      <c r="E18" s="5">
        <f t="shared" si="0"/>
        <v>79234.63729965921</v>
      </c>
      <c r="F18" s="5">
        <f t="shared" si="2"/>
        <v>1663927.3832928434</v>
      </c>
    </row>
    <row r="19" spans="1:6" ht="12.75">
      <c r="A19" s="1">
        <f t="shared" si="3"/>
        <v>65</v>
      </c>
      <c r="B19" s="8">
        <f t="shared" si="4"/>
        <v>40</v>
      </c>
      <c r="C19" s="8">
        <f t="shared" si="5"/>
        <v>20</v>
      </c>
      <c r="D19" s="5">
        <f t="shared" si="1"/>
        <v>103614.52569955436</v>
      </c>
      <c r="E19" s="5">
        <f t="shared" si="0"/>
        <v>82891.62055964349</v>
      </c>
      <c r="F19" s="5">
        <f t="shared" si="2"/>
        <v>1657832.4111928698</v>
      </c>
    </row>
    <row r="20" spans="1:6" ht="12.75">
      <c r="A20" s="1">
        <f t="shared" si="3"/>
        <v>66</v>
      </c>
      <c r="B20" s="8">
        <f t="shared" si="4"/>
        <v>41</v>
      </c>
      <c r="C20" s="8">
        <f t="shared" si="5"/>
        <v>19</v>
      </c>
      <c r="D20" s="5">
        <f t="shared" si="1"/>
        <v>105686.81621354545</v>
      </c>
      <c r="E20" s="5">
        <f t="shared" si="0"/>
        <v>86663.18929510727</v>
      </c>
      <c r="F20" s="5">
        <f t="shared" si="2"/>
        <v>1646600.596607038</v>
      </c>
    </row>
    <row r="21" spans="1:6" ht="12.75">
      <c r="A21" s="1">
        <f t="shared" si="3"/>
        <v>67</v>
      </c>
      <c r="B21" s="8">
        <f t="shared" si="4"/>
        <v>42</v>
      </c>
      <c r="C21" s="8">
        <f t="shared" si="5"/>
        <v>18</v>
      </c>
      <c r="D21" s="5">
        <f t="shared" si="1"/>
        <v>107800.55253781636</v>
      </c>
      <c r="E21" s="5">
        <f t="shared" si="0"/>
        <v>90552.46413176574</v>
      </c>
      <c r="F21" s="5">
        <f t="shared" si="2"/>
        <v>1629944.3543717833</v>
      </c>
    </row>
    <row r="22" spans="1:6" ht="12.75">
      <c r="A22" s="1">
        <f t="shared" si="3"/>
        <v>68</v>
      </c>
      <c r="B22" s="8">
        <f t="shared" si="4"/>
        <v>43</v>
      </c>
      <c r="C22" s="8">
        <f t="shared" si="5"/>
        <v>17</v>
      </c>
      <c r="D22" s="5">
        <f t="shared" si="1"/>
        <v>109956.56358857268</v>
      </c>
      <c r="E22" s="5">
        <f t="shared" si="0"/>
        <v>94562.64468617251</v>
      </c>
      <c r="F22" s="5">
        <f t="shared" si="2"/>
        <v>1607564.9596649327</v>
      </c>
    </row>
    <row r="23" spans="1:6" ht="12.75">
      <c r="A23" s="1">
        <f t="shared" si="3"/>
        <v>69</v>
      </c>
      <c r="B23" s="8">
        <f t="shared" si="4"/>
        <v>44</v>
      </c>
      <c r="C23" s="8">
        <f t="shared" si="5"/>
        <v>16</v>
      </c>
      <c r="D23" s="5">
        <f t="shared" si="1"/>
        <v>112155.69486034414</v>
      </c>
      <c r="E23" s="5">
        <f t="shared" si="0"/>
        <v>98697.01147710285</v>
      </c>
      <c r="F23" s="5">
        <f t="shared" si="2"/>
        <v>1579152.1836336455</v>
      </c>
    </row>
    <row r="24" spans="1:6" ht="12.75">
      <c r="A24" s="1">
        <f t="shared" si="3"/>
        <v>70</v>
      </c>
      <c r="B24" s="8">
        <f t="shared" si="4"/>
        <v>45</v>
      </c>
      <c r="C24" s="8">
        <f t="shared" si="5"/>
        <v>15</v>
      </c>
      <c r="D24" s="5">
        <f t="shared" si="1"/>
        <v>114398.80875755103</v>
      </c>
      <c r="E24" s="5">
        <f t="shared" si="0"/>
        <v>102958.92788179593</v>
      </c>
      <c r="F24" s="5">
        <f t="shared" si="2"/>
        <v>1544383.918226939</v>
      </c>
    </row>
    <row r="25" spans="1:6" ht="12.75">
      <c r="A25" s="1">
        <f t="shared" si="3"/>
        <v>71</v>
      </c>
      <c r="B25" s="8">
        <f t="shared" si="4"/>
        <v>46</v>
      </c>
      <c r="C25" s="8">
        <f t="shared" si="5"/>
        <v>14</v>
      </c>
      <c r="D25" s="5">
        <f t="shared" si="1"/>
        <v>116686.78493270205</v>
      </c>
      <c r="E25" s="5">
        <f t="shared" si="0"/>
        <v>107351.84213808589</v>
      </c>
      <c r="F25" s="5">
        <f t="shared" si="2"/>
        <v>1502925.7899332026</v>
      </c>
    </row>
    <row r="26" spans="1:6" ht="12.75">
      <c r="A26" s="1">
        <f t="shared" si="3"/>
        <v>72</v>
      </c>
      <c r="B26" s="8">
        <f t="shared" si="4"/>
        <v>47</v>
      </c>
      <c r="C26" s="8">
        <f t="shared" si="5"/>
        <v>13</v>
      </c>
      <c r="D26" s="5">
        <f t="shared" si="1"/>
        <v>119020.52063135609</v>
      </c>
      <c r="E26" s="5">
        <f t="shared" si="0"/>
        <v>111879.28939347473</v>
      </c>
      <c r="F26" s="5">
        <f t="shared" si="2"/>
        <v>1454430.7621151714</v>
      </c>
    </row>
    <row r="27" spans="1:6" ht="12.75">
      <c r="A27" s="1">
        <f t="shared" si="3"/>
        <v>73</v>
      </c>
      <c r="B27" s="8">
        <f t="shared" si="4"/>
        <v>48</v>
      </c>
      <c r="C27" s="8">
        <f t="shared" si="5"/>
        <v>12</v>
      </c>
      <c r="D27" s="5">
        <f t="shared" si="1"/>
        <v>121400.93104398322</v>
      </c>
      <c r="E27" s="5">
        <f t="shared" si="0"/>
        <v>116544.8938022239</v>
      </c>
      <c r="F27" s="5">
        <f t="shared" si="2"/>
        <v>1398538.7256266868</v>
      </c>
    </row>
    <row r="28" spans="1:6" ht="12.75">
      <c r="A28" s="1">
        <f t="shared" si="3"/>
        <v>74</v>
      </c>
      <c r="B28" s="8">
        <f t="shared" si="4"/>
        <v>49</v>
      </c>
      <c r="C28" s="8">
        <f t="shared" si="5"/>
        <v>11</v>
      </c>
      <c r="D28" s="5">
        <f t="shared" si="1"/>
        <v>123828.94966486288</v>
      </c>
      <c r="E28" s="5">
        <f t="shared" si="0"/>
        <v>121352.37067156564</v>
      </c>
      <c r="F28" s="5">
        <f t="shared" si="2"/>
        <v>1334876.077387222</v>
      </c>
    </row>
    <row r="29" spans="1:6" ht="12.75">
      <c r="A29" s="1">
        <f t="shared" si="3"/>
        <v>75</v>
      </c>
      <c r="B29" s="8">
        <f t="shared" si="4"/>
        <v>50</v>
      </c>
      <c r="C29" s="8">
        <f t="shared" si="5"/>
        <v>10</v>
      </c>
      <c r="D29" s="5">
        <f t="shared" si="1"/>
        <v>126305.52865816014</v>
      </c>
      <c r="E29" s="5">
        <f t="shared" si="0"/>
        <v>126305.52865816014</v>
      </c>
      <c r="F29" s="5">
        <f t="shared" si="2"/>
        <v>1263055.2865816015</v>
      </c>
    </row>
    <row r="30" spans="1:6" ht="12.75">
      <c r="A30" s="1">
        <f t="shared" si="3"/>
        <v>76</v>
      </c>
      <c r="B30" s="8">
        <f t="shared" si="4"/>
        <v>51</v>
      </c>
      <c r="C30" s="8">
        <f t="shared" si="5"/>
        <v>9</v>
      </c>
      <c r="D30" s="5">
        <f t="shared" si="1"/>
        <v>128831.63923132334</v>
      </c>
      <c r="E30" s="5">
        <f t="shared" si="0"/>
        <v>131408.2720159498</v>
      </c>
      <c r="F30" s="5">
        <f t="shared" si="2"/>
        <v>1182674.448143548</v>
      </c>
    </row>
    <row r="31" spans="1:6" ht="12.75">
      <c r="A31" s="1">
        <f t="shared" si="3"/>
        <v>77</v>
      </c>
      <c r="B31" s="8">
        <f t="shared" si="4"/>
        <v>52</v>
      </c>
      <c r="C31" s="8">
        <f t="shared" si="5"/>
        <v>8</v>
      </c>
      <c r="D31" s="5">
        <f t="shared" si="1"/>
        <v>131408.2720159498</v>
      </c>
      <c r="E31" s="5">
        <f t="shared" si="0"/>
        <v>136664.60289658778</v>
      </c>
      <c r="F31" s="5">
        <f t="shared" si="2"/>
        <v>1093316.8231727022</v>
      </c>
    </row>
    <row r="32" spans="1:6" ht="12.75">
      <c r="A32" s="1">
        <f t="shared" si="3"/>
        <v>78</v>
      </c>
      <c r="B32" s="8">
        <f t="shared" si="4"/>
        <v>53</v>
      </c>
      <c r="C32" s="8">
        <f t="shared" si="5"/>
        <v>7</v>
      </c>
      <c r="D32" s="5">
        <f t="shared" si="1"/>
        <v>134036.4374562688</v>
      </c>
      <c r="E32" s="5">
        <f t="shared" si="0"/>
        <v>142078.62370364493</v>
      </c>
      <c r="F32" s="5">
        <f t="shared" si="2"/>
        <v>994550.3659255145</v>
      </c>
    </row>
    <row r="33" spans="1:6" ht="12.75">
      <c r="A33" s="1">
        <f t="shared" si="3"/>
        <v>79</v>
      </c>
      <c r="B33" s="8">
        <f t="shared" si="4"/>
        <v>54</v>
      </c>
      <c r="C33" s="8">
        <f t="shared" si="5"/>
        <v>6</v>
      </c>
      <c r="D33" s="5">
        <f t="shared" si="1"/>
        <v>136717.16620539417</v>
      </c>
      <c r="E33" s="5">
        <f t="shared" si="0"/>
        <v>147654.5395018257</v>
      </c>
      <c r="F33" s="5">
        <f t="shared" si="2"/>
        <v>885927.2370109542</v>
      </c>
    </row>
    <row r="34" spans="1:6" ht="12.75">
      <c r="A34" s="1">
        <f t="shared" si="3"/>
        <v>80</v>
      </c>
      <c r="B34" s="8">
        <f t="shared" si="4"/>
        <v>55</v>
      </c>
      <c r="C34" s="8">
        <f t="shared" si="5"/>
        <v>5</v>
      </c>
      <c r="D34" s="5">
        <f t="shared" si="1"/>
        <v>139451.50952950204</v>
      </c>
      <c r="E34" s="5">
        <f t="shared" si="0"/>
        <v>153396.66048245225</v>
      </c>
      <c r="F34" s="5">
        <f t="shared" si="2"/>
        <v>766983.3024122613</v>
      </c>
    </row>
    <row r="35" spans="1:6" ht="12.75">
      <c r="A35" s="1">
        <f t="shared" si="3"/>
        <v>81</v>
      </c>
      <c r="B35" s="8">
        <f t="shared" si="4"/>
        <v>56</v>
      </c>
      <c r="C35" s="8">
        <f t="shared" si="5"/>
        <v>4</v>
      </c>
      <c r="D35" s="5">
        <f t="shared" si="1"/>
        <v>142240.53972009209</v>
      </c>
      <c r="E35" s="5">
        <f t="shared" si="0"/>
        <v>159309.40448650313</v>
      </c>
      <c r="F35" s="5">
        <f t="shared" si="2"/>
        <v>637237.6179460125</v>
      </c>
    </row>
    <row r="36" spans="1:6" ht="12.75">
      <c r="A36" s="1">
        <f t="shared" si="3"/>
        <v>82</v>
      </c>
      <c r="B36" s="8">
        <f t="shared" si="4"/>
        <v>57</v>
      </c>
      <c r="C36" s="8">
        <f t="shared" si="5"/>
        <v>3</v>
      </c>
      <c r="D36" s="5">
        <f t="shared" si="1"/>
        <v>145085.35051449394</v>
      </c>
      <c r="E36" s="5">
        <f t="shared" si="0"/>
        <v>165397.2995865231</v>
      </c>
      <c r="F36" s="5">
        <f t="shared" si="2"/>
        <v>496191.8987595693</v>
      </c>
    </row>
    <row r="37" spans="1:6" ht="12.75">
      <c r="A37" s="1">
        <f t="shared" si="3"/>
        <v>83</v>
      </c>
      <c r="B37" s="8">
        <f t="shared" si="4"/>
        <v>58</v>
      </c>
      <c r="C37" s="8">
        <f t="shared" si="5"/>
        <v>2</v>
      </c>
      <c r="D37" s="5">
        <f t="shared" si="1"/>
        <v>147987.05752478383</v>
      </c>
      <c r="E37" s="5">
        <f t="shared" si="0"/>
        <v>171664.98672874924</v>
      </c>
      <c r="F37" s="5">
        <f t="shared" si="2"/>
        <v>343329.9734574985</v>
      </c>
    </row>
    <row r="38" spans="1:6" ht="12.75">
      <c r="A38" s="1">
        <f t="shared" si="3"/>
        <v>84</v>
      </c>
      <c r="B38" s="8">
        <f t="shared" si="4"/>
        <v>59</v>
      </c>
      <c r="C38" s="8">
        <f t="shared" si="5"/>
        <v>1</v>
      </c>
      <c r="D38" s="5">
        <f t="shared" si="1"/>
        <v>150946.7986752795</v>
      </c>
      <c r="E38" s="5">
        <f t="shared" si="0"/>
        <v>178117.22243682985</v>
      </c>
      <c r="F38" s="5">
        <f t="shared" si="2"/>
        <v>178117.22243682985</v>
      </c>
    </row>
    <row r="39" spans="1:6" ht="12.75">
      <c r="A39" s="1">
        <f t="shared" si="3"/>
        <v>85</v>
      </c>
      <c r="B39" s="8">
        <f t="shared" si="4"/>
        <v>60</v>
      </c>
      <c r="C39" s="8">
        <f t="shared" si="5"/>
        <v>0</v>
      </c>
      <c r="D39" s="5">
        <f t="shared" si="1"/>
        <v>153965.73464878512</v>
      </c>
      <c r="E39" s="5">
        <f t="shared" si="0"/>
        <v>184758.88157854212</v>
      </c>
      <c r="F39" s="5">
        <f t="shared" si="2"/>
        <v>0</v>
      </c>
    </row>
    <row r="42" ht="12.75">
      <c r="A42" s="12" t="s">
        <v>9</v>
      </c>
    </row>
  </sheetData>
  <printOptions gridLines="1"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6.4 - Example 6</dc:subject>
  <dc:creator/>
  <cp:keywords/>
  <dc:description/>
  <cp:lastModifiedBy>csitek</cp:lastModifiedBy>
  <cp:lastPrinted>2011-07-01T18:35:24Z</cp:lastPrinted>
  <dcterms:created xsi:type="dcterms:W3CDTF">2011-04-05T18:45:46Z</dcterms:created>
  <dcterms:modified xsi:type="dcterms:W3CDTF">2011-07-05T11:55:59Z</dcterms:modified>
  <cp:category/>
  <cp:version/>
  <cp:contentType/>
  <cp:contentStatus/>
</cp:coreProperties>
</file>